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Татьяна\2019 год\Бюджетные учреждения 2019\ПФХД 2019-2021\"/>
    </mc:Choice>
  </mc:AlternateContent>
  <bookViews>
    <workbookView xWindow="0" yWindow="0" windowWidth="11400" windowHeight="5895"/>
  </bookViews>
  <sheets>
    <sheet name="Общий" sheetId="1" r:id="rId1"/>
    <sheet name="Таблица 2 2020г" sheetId="103" r:id="rId2"/>
    <sheet name="Таблица 2 2021г" sheetId="107" r:id="rId3"/>
  </sheets>
  <calcPr calcId="162913"/>
</workbook>
</file>

<file path=xl/calcChain.xml><?xml version="1.0" encoding="utf-8"?>
<calcChain xmlns="http://schemas.openxmlformats.org/spreadsheetml/2006/main">
  <c r="AP19" i="107" l="1"/>
  <c r="AP18" i="107"/>
  <c r="AP17" i="107"/>
  <c r="AP16" i="107"/>
  <c r="AP15" i="107"/>
  <c r="AP14" i="107"/>
  <c r="AP13" i="107"/>
  <c r="AP12" i="107"/>
  <c r="AP11" i="107"/>
  <c r="EP10" i="107"/>
  <c r="CQ10" i="107"/>
  <c r="BI10" i="107"/>
  <c r="AP10" i="107" s="1"/>
  <c r="AP18" i="103"/>
  <c r="AP19" i="103"/>
  <c r="AP17" i="103"/>
  <c r="AP16" i="103"/>
  <c r="AP15" i="103"/>
  <c r="AP14" i="103"/>
  <c r="AP13" i="103"/>
  <c r="AP12" i="103"/>
  <c r="AP11" i="103"/>
  <c r="CQ10" i="103"/>
  <c r="EP10" i="103"/>
  <c r="BI10" i="103"/>
  <c r="AP10" i="103" s="1"/>
</calcChain>
</file>

<file path=xl/sharedStrings.xml><?xml version="1.0" encoding="utf-8"?>
<sst xmlns="http://schemas.openxmlformats.org/spreadsheetml/2006/main" count="323" uniqueCount="168">
  <si>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</si>
  <si>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</si>
  <si>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</si>
  <si>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</si>
  <si>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</si>
  <si>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</si>
  <si>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</si>
  <si>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</si>
  <si>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2019 год и плановый период 2020 и 2021 годов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</si>
  <si>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</si>
  <si>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</si>
  <si>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</si>
  <si>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</si>
  <si>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</si>
  <si>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47880327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</si>
  <si>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</si>
  <si>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</si>
  <si>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3210003250</t>
  </si>
  <si>
    <t>КПП</t>
  </si>
  <si>
    <t>324501001</t>
  </si>
  <si>
    <t>Единица измерения:</t>
  </si>
  <si>
    <t>руб.</t>
  </si>
  <si>
    <t>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</si>
  <si>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</si>
  <si>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</si>
  <si>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</si>
  <si>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242750, Брянская область, Дубровский район, поселок городского типа Дубровка, улица Фокина, дом № 1</t>
  </si>
  <si>
    <t>учреждения (подразделения)</t>
  </si>
  <si>
    <t>1. Сведения о деятельности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</si>
  <si>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</si>
  <si>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</si>
  <si>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</si>
  <si>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</si>
  <si>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</si>
  <si>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</si>
  <si>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</si>
  <si>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</si>
  <si>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</si>
  <si>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</si>
  <si>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</si>
  <si>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</si>
  <si>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</si>
  <si>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</si>
  <si>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</si>
  <si>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</si>
  <si>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на  «01» января 2019 г.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</si>
  <si>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</si>
  <si>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</si>
  <si>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</si>
  <si>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</si>
  <si>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</si>
  <si>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</si>
  <si>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</si>
  <si>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</si>
  <si>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</si>
  <si>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</si>
  <si>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</si>
  <si>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</si>
  <si>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</si>
  <si>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</si>
  <si>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</si>
  <si>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</si>
  <si>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</si>
  <si>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</si>
  <si>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</si>
  <si>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</si>
  <si>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</si>
  <si>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</si>
  <si>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</si>
  <si>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</si>
  <si>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</si>
  <si>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</si>
  <si>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</si>
  <si>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</si>
  <si>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</si>
  <si>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</si>
  <si>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</si>
  <si>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</si>
  <si>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</si>
  <si>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</si>
  <si>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</si>
  <si>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</si>
  <si>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</si>
  <si>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</si>
  <si>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</si>
  <si>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</si>
  <si>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</si>
  <si>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</si>
  <si>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</si>
  <si>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</si>
  <si>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</si>
  <si>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</si>
  <si>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</si>
  <si>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</si>
  <si>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</si>
  <si>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</si>
  <si>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</si>
  <si>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</si>
  <si>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</si>
  <si>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</si>
  <si>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</si>
  <si>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</si>
  <si>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</si>
  <si>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</si>
  <si>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</si>
  <si>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</si>
  <si>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113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</si>
  <si>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</si>
  <si>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</si>
  <si>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</si>
  <si>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</si>
  <si>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</si>
  <si>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</si>
  <si>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</si>
  <si>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социальные и иные выплаты населению, всего</t>
  </si>
  <si>
    <t>220</t>
  </si>
  <si>
    <t>340</t>
  </si>
  <si>
    <t>уплату налогов, сборов и иных платежей, всего</t>
  </si>
  <si>
    <t>230</t>
  </si>
  <si>
    <t>851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</si>
  <si>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</si>
  <si>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</si>
  <si>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</si>
  <si>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</si>
  <si>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</si>
  <si>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</si>
  <si>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</si>
  <si>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</si>
  <si>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</si>
  <si>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</si>
  <si>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</si>
  <si>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2019 г. 
очередной финансовый год</t>
  </si>
  <si>
    <t>на 2020 г. 
1-ый год планового периода</t>
  </si>
  <si>
    <t>на 2021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</si>
  <si>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</si>
  <si>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</si>
  <si>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</si>
  <si>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</si>
  <si>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</si>
  <si>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 2019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</si>
  <si>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</si>
  <si>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</si>
  <si>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</si>
  <si>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</si>
  <si>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</si>
  <si>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</si>
  <si>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</si>
  <si>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</si>
  <si>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</si>
  <si>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</si>
  <si>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С.А. Журавков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</si>
  <si>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</si>
  <si>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</si>
  <si>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</si>
  <si>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М.А. Буренкова</t>
  </si>
  <si>
    <t>Исполнитель</t>
  </si>
  <si>
    <t>тел.</t>
  </si>
  <si>
    <t>11.01.2019</t>
  </si>
  <si>
    <t>на   2019 г.</t>
  </si>
  <si>
    <t>11 января 2019 г.</t>
  </si>
  <si>
    <t>Глава администрации   Дубровского района</t>
  </si>
  <si>
    <t xml:space="preserve">   И.А.Шевелёв</t>
  </si>
  <si>
    <t>на   2020 г.</t>
  </si>
  <si>
    <t>на   2021 г.</t>
  </si>
  <si>
    <t>МБУ  "Дубровская спортивная школа"</t>
  </si>
  <si>
    <t>Администрация Дубровского района</t>
  </si>
  <si>
    <t xml:space="preserve">­ подготовка спортивного резерва и спортсменов высокого класса по видам спорта;
­ реализация программ спортивной подготовки, в соответствии с федеральным стандартом спортивной подготовки, утверждённым Минспортом России.
</t>
  </si>
  <si>
    <t xml:space="preserve">­  реализация программ спортивной подготовки, в соответствии с федеральным стандартом спортивной подготовки, утверждённым Минспортом России;
-спортивная подготовка по олимпийским видам спорта;
-спортивная подготовка по неолимпийским видам спорта;
-пропаганда физической культуры, спорта и здорового образа жизни;
-участие в организации официальных спортивных мероприятий;
-проведение занятий физкультурно-спортивной, физкультурно-оздоровительной направленности по месту проживания граждан;
-организация мероприятий по подготовке спортивных сборных команд;
-организация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(ГТО);
-организация и проведение спортивно-оздоровительной работы по развитию физической культуры и спорта среди различных групп населения;
-организация и проведение официальных физкультурных (физкультурно-оздоровительных) мероприятий;
-организация и проведение официальных спортивных мероприятий;
-организация и обеспечение экспериментальной и инновационной деятельности в области физкультуры и спорта;
-организация и обеспечение подготовки спортивного резерва;
-обеспечение участия спортивных сборных команд в официальных спортивных мероприятиях;
-обеспечение участия лиц, проходящих спортивную подготовку, в спортивных соревнованиях;
-обеспечение участия лиц, проходящих спортивную подготовку, в международных соревнованиях;
-обеспечение участия в официальных физкультурных (физкультурно-оздоровительных) мероприятиях;
-обеспечение доступа к открытым спортивным объектам для свободного пользования;
-обеспечение доступа к объектам спорта. Вспомогательные виды деятельности Учреждения:
-реализация дополнительных общеразвивающих программ в области физической культуры и спорта.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</si>
</sst>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;[Red]\-#,##0.00"/>
    <numFmt numFmtId="165" formatCode="[=0]&quot;-&quot;;General"/>
    <numFmt numFmtId="166" formatCode="0.00;[Red]\-0.00"/>
    <numFmt numFmtId="167" formatCode="0000"/>
    <numFmt numFmtId="168" formatCode="000"/>
  </numFmts>
  <fonts count="7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7FFFD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 applyAlignment="1">
      <alignment horizontal="left"/>
    </xf>
    <xf numFmtId="0" fontId="0" fillId="3" borderId="0" xfId="0" applyFill="1"/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1" fillId="3" borderId="0" xfId="0" applyFont="1" applyFill="1" applyAlignment="1">
      <alignment horizontal="right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wrapText="1"/>
    </xf>
    <xf numFmtId="0" fontId="3" fillId="4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left" vertical="top" wrapText="1" indent="2"/>
    </xf>
    <xf numFmtId="165" fontId="3" fillId="2" borderId="6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 indent="2"/>
    </xf>
    <xf numFmtId="0" fontId="3" fillId="3" borderId="6" xfId="0" applyFont="1" applyFill="1" applyBorder="1" applyAlignment="1">
      <alignment horizontal="left" vertical="center" wrapText="1" indent="4"/>
    </xf>
    <xf numFmtId="0" fontId="3" fillId="3" borderId="6" xfId="0" applyFont="1" applyFill="1" applyBorder="1" applyAlignment="1">
      <alignment horizontal="left" vertical="center" wrapText="1" indent="1"/>
    </xf>
    <xf numFmtId="166" fontId="3" fillId="2" borderId="6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left" wrapText="1" indent="1"/>
    </xf>
    <xf numFmtId="0" fontId="5" fillId="2" borderId="0" xfId="0" applyFont="1" applyFill="1" applyAlignment="1">
      <alignment horizontal="center" vertical="center" wrapText="1"/>
    </xf>
    <xf numFmtId="0" fontId="0" fillId="3" borderId="6" xfId="0" applyFill="1" applyBorder="1" applyAlignment="1">
      <alignment horizontal="left" wrapText="1"/>
    </xf>
    <xf numFmtId="167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left" wrapText="1" indent="1"/>
    </xf>
    <xf numFmtId="1" fontId="0" fillId="2" borderId="6" xfId="0" applyNumberForma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left" wrapText="1" indent="2"/>
    </xf>
    <xf numFmtId="1" fontId="1" fillId="2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wrapText="1"/>
    </xf>
    <xf numFmtId="168" fontId="3" fillId="2" borderId="6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/>
    </xf>
    <xf numFmtId="0" fontId="0" fillId="4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W156"/>
  <sheetViews>
    <sheetView tabSelected="1" workbookViewId="0">
      <selection activeCell="AI13" sqref="AI13"/>
    </sheetView>
  </sheetViews>
  <sheetFormatPr defaultColWidth="10.5" defaultRowHeight="11.45" customHeight="1" outlineLevelRow="1" x14ac:dyDescent="0.2"/>
  <cols>
    <col min="1" max="179" width="1.1640625" style="4" customWidth="1"/>
    <col min="180" max="16384" width="10.5" style="2"/>
  </cols>
  <sheetData>
    <row r="1" spans="1:179" ht="33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8" t="s">
        <v>0</v>
      </c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</row>
    <row r="2" spans="1:179" s="4" customFormat="1" ht="5.099999999999999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ht="12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20" t="s">
        <v>1</v>
      </c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</row>
    <row r="4" spans="1:179" ht="12.9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21" t="s">
        <v>160</v>
      </c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</row>
    <row r="5" spans="1:179" ht="11.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22" t="s">
        <v>2</v>
      </c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</row>
    <row r="6" spans="1:179" ht="12.9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"/>
      <c r="BZ6" s="1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5"/>
      <c r="ES6" s="5"/>
      <c r="ET6" s="21" t="s">
        <v>161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</row>
    <row r="7" spans="1:179" ht="11.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"/>
      <c r="BZ7" s="1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23" t="s">
        <v>3</v>
      </c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1"/>
      <c r="ES7" s="1"/>
      <c r="ET7" s="23" t="s">
        <v>4</v>
      </c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</row>
    <row r="8" spans="1:179" s="8" customFormat="1" ht="12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24"/>
      <c r="BM8" s="24"/>
      <c r="BN8" s="24"/>
      <c r="BO8" s="24"/>
      <c r="BP8" s="24"/>
      <c r="BQ8" s="24"/>
      <c r="BR8" s="24"/>
      <c r="BS8" s="24"/>
      <c r="BT8" s="6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25" t="s">
        <v>5</v>
      </c>
      <c r="EF8" s="25"/>
      <c r="EG8" s="26"/>
      <c r="EH8" s="26"/>
      <c r="EI8" s="26"/>
      <c r="EJ8" s="26"/>
      <c r="EK8" s="25" t="s">
        <v>5</v>
      </c>
      <c r="EL8" s="25"/>
      <c r="EM8" s="7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7">
        <v>20</v>
      </c>
      <c r="FG8" s="27"/>
      <c r="FH8" s="27"/>
      <c r="FI8" s="27"/>
      <c r="FJ8" s="26"/>
      <c r="FK8" s="26"/>
      <c r="FL8" s="26"/>
      <c r="FM8" s="26"/>
      <c r="FN8" s="25" t="s">
        <v>6</v>
      </c>
      <c r="FO8" s="25"/>
      <c r="FP8" s="25"/>
      <c r="FQ8" s="25"/>
      <c r="FR8" s="6"/>
      <c r="FS8" s="6"/>
      <c r="FT8" s="6"/>
      <c r="FU8" s="6"/>
      <c r="FV8" s="6"/>
      <c r="FW8" s="6"/>
    </row>
    <row r="9" spans="1:179" ht="15" customHeight="1" x14ac:dyDescent="0.2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</row>
    <row r="10" spans="1:179" ht="15" customHeight="1" x14ac:dyDescent="0.2">
      <c r="A10" s="28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</row>
    <row r="11" spans="1:179" ht="12.9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29" t="s">
        <v>9</v>
      </c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ht="12.9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1"/>
      <c r="BU12" s="1"/>
      <c r="BV12" s="1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9"/>
      <c r="EN12" s="9"/>
      <c r="EO12" s="9"/>
      <c r="EP12" s="30" t="s">
        <v>10</v>
      </c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9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</row>
    <row r="13" spans="1:179" ht="12.9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9"/>
      <c r="CI13" s="19"/>
      <c r="CJ13" s="19"/>
      <c r="CK13" s="19"/>
      <c r="CL13" s="19"/>
      <c r="CM13" s="19"/>
      <c r="CN13" s="1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30" t="s">
        <v>11</v>
      </c>
      <c r="FB13" s="30"/>
      <c r="FC13" s="30"/>
      <c r="FD13" s="30"/>
      <c r="FE13" s="30"/>
      <c r="FF13" s="30"/>
      <c r="FG13" s="9"/>
      <c r="FH13" s="32" t="s">
        <v>157</v>
      </c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</row>
    <row r="14" spans="1:179" ht="12.95" customHeight="1" x14ac:dyDescent="0.2">
      <c r="A14" s="24" t="s">
        <v>12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6"/>
      <c r="AN14" s="33" t="s">
        <v>164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9"/>
      <c r="EN14" s="9"/>
      <c r="EO14" s="9"/>
      <c r="EP14" s="9"/>
      <c r="EQ14" s="9"/>
      <c r="ER14" s="9"/>
      <c r="ES14" s="9"/>
      <c r="ET14" s="9"/>
      <c r="EU14" s="9"/>
      <c r="EV14" s="30" t="s">
        <v>13</v>
      </c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9"/>
      <c r="FH14" s="32" t="s">
        <v>14</v>
      </c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</row>
    <row r="15" spans="1:179" ht="36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6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1"/>
      <c r="DR15" s="35" t="s">
        <v>15</v>
      </c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9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</row>
    <row r="16" spans="1:179" ht="12.95" customHeight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6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9"/>
      <c r="EN16" s="9"/>
      <c r="EO16" s="9"/>
      <c r="EP16" s="9"/>
      <c r="EQ16" s="9"/>
      <c r="ER16" s="9"/>
      <c r="ES16" s="9"/>
      <c r="ET16" s="9"/>
      <c r="EU16" s="9"/>
      <c r="EV16" s="36" t="s">
        <v>16</v>
      </c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9"/>
      <c r="FH16" s="32" t="s">
        <v>17</v>
      </c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</row>
    <row r="17" spans="1:179" ht="12.95" customHeigh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6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9"/>
      <c r="EN17" s="9"/>
      <c r="EO17" s="9"/>
      <c r="EP17" s="9"/>
      <c r="EQ17" s="9"/>
      <c r="ER17" s="9"/>
      <c r="ES17" s="9"/>
      <c r="ET17" s="9"/>
      <c r="EU17" s="9"/>
      <c r="EV17" s="36" t="s">
        <v>18</v>
      </c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9"/>
      <c r="FH17" s="32" t="s">
        <v>19</v>
      </c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</row>
    <row r="18" spans="1:179" ht="12.95" customHeight="1" x14ac:dyDescent="0.2">
      <c r="A18" s="6" t="s">
        <v>20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37" t="s">
        <v>21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9"/>
      <c r="BA18" s="9"/>
      <c r="BB18" s="9"/>
      <c r="BC18" s="9"/>
      <c r="BD18" s="1"/>
      <c r="BE18" s="1"/>
      <c r="BF18" s="1"/>
      <c r="BG18" s="1"/>
      <c r="BH18" s="1"/>
      <c r="BI18" s="1"/>
      <c r="BJ18" s="1"/>
      <c r="BK18" s="1"/>
      <c r="BL18" s="9"/>
      <c r="BM18" s="9"/>
      <c r="BN18" s="9"/>
      <c r="BO18" s="9"/>
      <c r="BP18" s="9"/>
      <c r="BQ18" s="9"/>
      <c r="BR18" s="9"/>
      <c r="BS18" s="9"/>
      <c r="BT18" s="1"/>
      <c r="BU18" s="1"/>
      <c r="BV18" s="1"/>
      <c r="BW18" s="1"/>
      <c r="BX18" s="1"/>
      <c r="BY18" s="1"/>
      <c r="BZ18" s="1"/>
      <c r="CA18" s="1"/>
      <c r="CB18" s="1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9"/>
      <c r="EN18" s="9"/>
      <c r="EO18" s="9"/>
      <c r="EP18" s="9"/>
      <c r="EQ18" s="9"/>
      <c r="ER18" s="9"/>
      <c r="ES18" s="9"/>
      <c r="ET18" s="9"/>
      <c r="EU18" s="9"/>
      <c r="EV18" s="30" t="s">
        <v>22</v>
      </c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9"/>
      <c r="FH18" s="38">
        <v>383</v>
      </c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</row>
    <row r="19" spans="1:179" s="4" customFormat="1" ht="6.95" customHeight="1" x14ac:dyDescent="0.2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ht="12" customHeight="1" x14ac:dyDescent="0.2">
      <c r="A20" s="6" t="s">
        <v>23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39" t="s">
        <v>165</v>
      </c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ht="12" customHeight="1" x14ac:dyDescent="0.2">
      <c r="A21" s="6" t="s">
        <v>24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ht="12" customHeight="1" x14ac:dyDescent="0.2">
      <c r="A22" s="6" t="s">
        <v>25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41" t="s">
        <v>26</v>
      </c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ht="12" customHeight="1" x14ac:dyDescent="0.2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4" customFormat="1" ht="6.9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ht="12.95" customHeight="1" x14ac:dyDescent="0.2">
      <c r="A25" s="43" t="s">
        <v>28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ht="12.95" customHeight="1" x14ac:dyDescent="0.2">
      <c r="A26" s="45" t="s">
        <v>29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ht="11.1" customHeight="1" x14ac:dyDescent="0.2">
      <c r="A27" s="44" t="s">
        <v>166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</row>
    <row r="28" spans="1:179" ht="20.25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</row>
    <row r="29" spans="1:179" ht="6" hidden="1" customHeight="1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</row>
    <row r="30" spans="1:179" s="4" customFormat="1" ht="13.5" hidden="1" customHeight="1" x14ac:dyDescent="0.2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79" ht="27.75" customHeight="1" x14ac:dyDescent="0.2">
      <c r="A31" s="45" t="s">
        <v>30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</row>
    <row r="32" spans="1:179" ht="41.25" customHeight="1" x14ac:dyDescent="0.2">
      <c r="A32" s="44" t="s">
        <v>167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</row>
    <row r="33" spans="1:179" ht="195.75" customHeight="1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</row>
    <row r="34" spans="1:179" ht="50.25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</row>
    <row r="35" spans="1:179" s="4" customFormat="1" ht="10.5" customHeight="1" x14ac:dyDescent="0.2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79" ht="26.1" customHeight="1" x14ac:dyDescent="0.2">
      <c r="A36" s="45" t="s">
        <v>31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</row>
    <row r="37" spans="1:179" ht="11.1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</row>
    <row r="38" spans="1:179" ht="11.1" customHeight="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</row>
    <row r="39" spans="1:179" s="4" customFormat="1" ht="11.1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</row>
    <row r="40" spans="1:179" s="4" customFormat="1" ht="5.099999999999999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79" ht="12.95" customHeight="1" x14ac:dyDescent="0.2">
      <c r="A41" s="43" t="s">
        <v>32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79" s="4" customFormat="1" ht="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79" ht="12" customHeight="1" x14ac:dyDescent="0.2">
      <c r="A43" s="46" t="s">
        <v>33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 t="s">
        <v>34</v>
      </c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79" ht="12" customHeight="1" x14ac:dyDescent="0.2">
      <c r="A44" s="47" t="s">
        <v>35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8">
        <v>8463740.25</v>
      </c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</row>
    <row r="45" spans="1:179" ht="36" customHeight="1" x14ac:dyDescent="0.2">
      <c r="A45" s="49" t="s">
        <v>36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50">
        <v>0</v>
      </c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</row>
    <row r="46" spans="1:179" ht="24" customHeight="1" x14ac:dyDescent="0.2">
      <c r="A46" s="49" t="s">
        <v>37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50">
        <v>0</v>
      </c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</row>
    <row r="47" spans="1:179" ht="24" customHeight="1" x14ac:dyDescent="0.2">
      <c r="A47" s="49" t="s">
        <v>38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50">
        <v>0</v>
      </c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</row>
    <row r="48" spans="1:179" ht="12" customHeight="1" x14ac:dyDescent="0.2">
      <c r="A48" s="47" t="s">
        <v>39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8">
        <v>992546.01</v>
      </c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</row>
    <row r="49" spans="1:179" ht="24" customHeight="1" x14ac:dyDescent="0.2">
      <c r="A49" s="49" t="s">
        <v>40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50">
        <v>0</v>
      </c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</row>
    <row r="50" spans="1:179" s="4" customFormat="1" ht="6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79" ht="12.95" customHeight="1" x14ac:dyDescent="0.2">
      <c r="A51" s="43" t="s">
        <v>41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</row>
    <row r="52" spans="1:179" ht="12.95" customHeight="1" x14ac:dyDescent="0.2">
      <c r="A52" s="51" t="s">
        <v>42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79" ht="11.1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</row>
    <row r="54" spans="1:179" ht="11.1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</row>
    <row r="55" spans="1:179" ht="11.1" customHeight="1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</row>
    <row r="56" spans="1:179" s="4" customFormat="1" ht="6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79" s="4" customFormat="1" ht="12.95" customHeight="1" x14ac:dyDescent="0.2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52" t="s">
        <v>43</v>
      </c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</row>
    <row r="58" spans="1:179" ht="12.95" customHeight="1" x14ac:dyDescent="0.2">
      <c r="A58" s="43" t="s">
        <v>44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</row>
    <row r="59" spans="1:179" ht="12.9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"/>
      <c r="AJ59" s="1"/>
      <c r="AK59" s="1"/>
      <c r="AL59" s="1"/>
      <c r="AM59" s="1"/>
      <c r="AN59" s="1"/>
      <c r="AO59" s="1"/>
      <c r="AP59" s="1"/>
      <c r="AQ59" s="1"/>
      <c r="AR59" s="53" t="s">
        <v>45</v>
      </c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79" ht="11.1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"/>
      <c r="AJ60" s="1"/>
      <c r="AK60" s="1"/>
      <c r="AL60" s="1"/>
      <c r="AM60" s="1"/>
      <c r="AN60" s="1"/>
      <c r="AO60" s="1"/>
      <c r="AP60" s="1"/>
      <c r="AQ60" s="1"/>
      <c r="AR60" s="22" t="s">
        <v>46</v>
      </c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1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79" s="4" customFormat="1" ht="6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79" ht="24" customHeight="1" x14ac:dyDescent="0.2">
      <c r="A62" s="54" t="s">
        <v>47</v>
      </c>
      <c r="B62" s="54"/>
      <c r="C62" s="54"/>
      <c r="D62" s="54"/>
      <c r="E62" s="54"/>
      <c r="F62" s="54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">
        <v>48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79" ht="12" customHeight="1" x14ac:dyDescent="0.2">
      <c r="A63" s="55">
        <v>1</v>
      </c>
      <c r="B63" s="55"/>
      <c r="C63" s="55"/>
      <c r="D63" s="55"/>
      <c r="E63" s="55"/>
      <c r="F63" s="55"/>
      <c r="G63" s="55">
        <v>2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>
        <v>3</v>
      </c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</row>
    <row r="64" spans="1:179" ht="12" customHeight="1" x14ac:dyDescent="0.2">
      <c r="A64" s="56" t="s">
        <v>49</v>
      </c>
      <c r="B64" s="56"/>
      <c r="C64" s="56"/>
      <c r="D64" s="56"/>
      <c r="E64" s="56"/>
      <c r="F64" s="56"/>
      <c r="G64" s="57" t="s">
        <v>50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48">
        <v>9876.81</v>
      </c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</row>
    <row r="65" spans="1:123" ht="24" customHeight="1" x14ac:dyDescent="0.2">
      <c r="A65" s="56" t="s">
        <v>51</v>
      </c>
      <c r="B65" s="56"/>
      <c r="C65" s="56"/>
      <c r="D65" s="56"/>
      <c r="E65" s="56"/>
      <c r="F65" s="56"/>
      <c r="G65" s="58" t="s">
        <v>52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48">
        <v>8463.74</v>
      </c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</row>
    <row r="66" spans="1:123" ht="24" customHeight="1" x14ac:dyDescent="0.2">
      <c r="A66" s="56" t="s">
        <v>53</v>
      </c>
      <c r="B66" s="56"/>
      <c r="C66" s="56"/>
      <c r="D66" s="56"/>
      <c r="E66" s="56"/>
      <c r="F66" s="56"/>
      <c r="G66" s="59" t="s">
        <v>54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0">
        <v>0</v>
      </c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</row>
    <row r="67" spans="1:123" ht="12" customHeight="1" x14ac:dyDescent="0.2">
      <c r="A67" s="56" t="s">
        <v>55</v>
      </c>
      <c r="B67" s="56"/>
      <c r="C67" s="56"/>
      <c r="D67" s="56"/>
      <c r="E67" s="56"/>
      <c r="F67" s="56"/>
      <c r="G67" s="60" t="s">
        <v>56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50">
        <v>0</v>
      </c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</row>
    <row r="68" spans="1:123" ht="24" customHeight="1" x14ac:dyDescent="0.2">
      <c r="A68" s="56" t="s">
        <v>57</v>
      </c>
      <c r="B68" s="56"/>
      <c r="C68" s="56"/>
      <c r="D68" s="56"/>
      <c r="E68" s="56"/>
      <c r="F68" s="56"/>
      <c r="G68" s="59" t="s">
        <v>54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0">
        <v>0</v>
      </c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</row>
    <row r="69" spans="1:123" ht="12" customHeight="1" x14ac:dyDescent="0.2">
      <c r="A69" s="56" t="s">
        <v>58</v>
      </c>
      <c r="B69" s="56"/>
      <c r="C69" s="56"/>
      <c r="D69" s="56"/>
      <c r="E69" s="56"/>
      <c r="F69" s="56"/>
      <c r="G69" s="57" t="s">
        <v>59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0">
        <v>0</v>
      </c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</row>
    <row r="70" spans="1:123" ht="24" customHeight="1" x14ac:dyDescent="0.2">
      <c r="A70" s="56" t="s">
        <v>60</v>
      </c>
      <c r="B70" s="56"/>
      <c r="C70" s="56"/>
      <c r="D70" s="56"/>
      <c r="E70" s="56"/>
      <c r="F70" s="56"/>
      <c r="G70" s="58" t="s">
        <v>61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0">
        <v>0</v>
      </c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</row>
    <row r="71" spans="1:123" ht="24" customHeight="1" x14ac:dyDescent="0.2">
      <c r="A71" s="56" t="s">
        <v>62</v>
      </c>
      <c r="B71" s="56"/>
      <c r="C71" s="56"/>
      <c r="D71" s="56"/>
      <c r="E71" s="56"/>
      <c r="F71" s="56"/>
      <c r="G71" s="59" t="s">
        <v>63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0">
        <v>0</v>
      </c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</row>
    <row r="72" spans="1:123" ht="12" customHeight="1" x14ac:dyDescent="0.2">
      <c r="A72" s="56" t="s">
        <v>64</v>
      </c>
      <c r="B72" s="56"/>
      <c r="C72" s="56"/>
      <c r="D72" s="56"/>
      <c r="E72" s="56"/>
      <c r="F72" s="56"/>
      <c r="G72" s="59" t="s">
        <v>65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0">
        <v>0</v>
      </c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</row>
    <row r="73" spans="1:123" ht="12" customHeight="1" x14ac:dyDescent="0.2">
      <c r="A73" s="56" t="s">
        <v>66</v>
      </c>
      <c r="B73" s="56"/>
      <c r="C73" s="56"/>
      <c r="D73" s="56"/>
      <c r="E73" s="56"/>
      <c r="F73" s="56"/>
      <c r="G73" s="58" t="s">
        <v>67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0">
        <v>0</v>
      </c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</row>
    <row r="74" spans="1:123" ht="12" customHeight="1" x14ac:dyDescent="0.2">
      <c r="A74" s="56" t="s">
        <v>68</v>
      </c>
      <c r="B74" s="56"/>
      <c r="C74" s="56"/>
      <c r="D74" s="56"/>
      <c r="E74" s="56"/>
      <c r="F74" s="56"/>
      <c r="G74" s="58" t="s">
        <v>69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0">
        <v>0</v>
      </c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</row>
    <row r="75" spans="1:123" ht="12" customHeight="1" x14ac:dyDescent="0.2">
      <c r="A75" s="56" t="s">
        <v>70</v>
      </c>
      <c r="B75" s="56"/>
      <c r="C75" s="56"/>
      <c r="D75" s="56"/>
      <c r="E75" s="56"/>
      <c r="F75" s="56"/>
      <c r="G75" s="58" t="s">
        <v>71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0">
        <v>0</v>
      </c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</row>
    <row r="76" spans="1:123" ht="12" customHeight="1" x14ac:dyDescent="0.2">
      <c r="A76" s="56" t="s">
        <v>72</v>
      </c>
      <c r="B76" s="56"/>
      <c r="C76" s="56"/>
      <c r="D76" s="56"/>
      <c r="E76" s="56"/>
      <c r="F76" s="56"/>
      <c r="G76" s="57" t="s">
        <v>73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61">
        <v>98.71</v>
      </c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</row>
    <row r="77" spans="1:123" ht="24" customHeight="1" x14ac:dyDescent="0.2">
      <c r="A77" s="56" t="s">
        <v>74</v>
      </c>
      <c r="B77" s="56"/>
      <c r="C77" s="56"/>
      <c r="D77" s="56"/>
      <c r="E77" s="56"/>
      <c r="F77" s="56"/>
      <c r="G77" s="58" t="s">
        <v>75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0">
        <v>0</v>
      </c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</row>
    <row r="78" spans="1:123" ht="12" customHeight="1" x14ac:dyDescent="0.2">
      <c r="A78" s="56" t="s">
        <v>76</v>
      </c>
      <c r="B78" s="56"/>
      <c r="C78" s="56"/>
      <c r="D78" s="56"/>
      <c r="E78" s="56"/>
      <c r="F78" s="56"/>
      <c r="G78" s="58" t="s">
        <v>77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61">
        <v>98.71</v>
      </c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</row>
    <row r="79" spans="1:123" ht="24" customHeight="1" x14ac:dyDescent="0.2">
      <c r="A79" s="56" t="s">
        <v>78</v>
      </c>
      <c r="B79" s="56"/>
      <c r="C79" s="56"/>
      <c r="D79" s="56"/>
      <c r="E79" s="56"/>
      <c r="F79" s="56"/>
      <c r="G79" s="59" t="s">
        <v>79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0">
        <v>0</v>
      </c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</row>
    <row r="80" spans="1:123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79" s="4" customFormat="1" ht="12.95" customHeight="1" x14ac:dyDescent="0.2">
      <c r="A81" s="1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52" t="s">
        <v>80</v>
      </c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</row>
    <row r="82" spans="1:179" ht="12.95" customHeight="1" x14ac:dyDescent="0.2">
      <c r="A82" s="43" t="s">
        <v>81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</row>
    <row r="83" spans="1:179" ht="12.9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"/>
      <c r="AJ83" s="1"/>
      <c r="AK83" s="1"/>
      <c r="AL83" s="1"/>
      <c r="AM83" s="1"/>
      <c r="AN83" s="1"/>
      <c r="AO83" s="1"/>
      <c r="AP83" s="1"/>
      <c r="AQ83" s="1"/>
      <c r="AR83" s="53" t="s">
        <v>158</v>
      </c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79" s="4" customFormat="1" ht="6.9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79" s="14" customFormat="1" ht="12" customHeight="1" x14ac:dyDescent="0.2">
      <c r="A85" s="62" t="s">
        <v>33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 t="s">
        <v>82</v>
      </c>
      <c r="V85" s="62"/>
      <c r="W85" s="62"/>
      <c r="X85" s="62"/>
      <c r="Y85" s="62"/>
      <c r="Z85" s="62"/>
      <c r="AA85" s="62"/>
      <c r="AB85" s="62" t="s">
        <v>83</v>
      </c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9" t="s">
        <v>84</v>
      </c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</row>
    <row r="86" spans="1:179" ht="12" customHeight="1" x14ac:dyDescent="0.2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5"/>
      <c r="U86" s="63"/>
      <c r="V86" s="64"/>
      <c r="W86" s="64"/>
      <c r="X86" s="64"/>
      <c r="Y86" s="64"/>
      <c r="Z86" s="64"/>
      <c r="AA86" s="65"/>
      <c r="AB86" s="63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5"/>
      <c r="AP86" s="62" t="s">
        <v>85</v>
      </c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9" t="s">
        <v>86</v>
      </c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</row>
    <row r="87" spans="1:179" ht="83.1" customHeight="1" x14ac:dyDescent="0.2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5"/>
      <c r="U87" s="63"/>
      <c r="V87" s="64"/>
      <c r="W87" s="64"/>
      <c r="X87" s="64"/>
      <c r="Y87" s="64"/>
      <c r="Z87" s="64"/>
      <c r="AA87" s="65"/>
      <c r="AB87" s="63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5"/>
      <c r="AP87" s="63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5"/>
      <c r="BI87" s="62" t="s">
        <v>87</v>
      </c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 t="s">
        <v>88</v>
      </c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 t="s">
        <v>89</v>
      </c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 t="s">
        <v>90</v>
      </c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 t="s">
        <v>91</v>
      </c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9" t="s">
        <v>92</v>
      </c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</row>
    <row r="88" spans="1:179" ht="83.1" customHeight="1" x14ac:dyDescent="0.2">
      <c r="A88" s="6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8"/>
      <c r="U88" s="66"/>
      <c r="V88" s="67"/>
      <c r="W88" s="67"/>
      <c r="X88" s="67"/>
      <c r="Y88" s="67"/>
      <c r="Z88" s="67"/>
      <c r="AA88" s="68"/>
      <c r="AB88" s="66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8"/>
      <c r="AP88" s="66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8"/>
      <c r="BI88" s="66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8"/>
      <c r="BZ88" s="66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8"/>
      <c r="CQ88" s="66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8"/>
      <c r="DH88" s="66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8"/>
      <c r="DY88" s="66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8"/>
      <c r="EP88" s="69" t="s">
        <v>85</v>
      </c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 t="s">
        <v>93</v>
      </c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</row>
    <row r="89" spans="1:179" ht="11.1" customHeight="1" x14ac:dyDescent="0.2">
      <c r="A89" s="70">
        <v>1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>
        <v>2</v>
      </c>
      <c r="V89" s="70"/>
      <c r="W89" s="70"/>
      <c r="X89" s="70"/>
      <c r="Y89" s="70"/>
      <c r="Z89" s="70"/>
      <c r="AA89" s="70"/>
      <c r="AB89" s="70">
        <v>3</v>
      </c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>
        <v>4</v>
      </c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>
        <v>5</v>
      </c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2" t="s">
        <v>94</v>
      </c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0">
        <v>6</v>
      </c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>
        <v>7</v>
      </c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>
        <v>8</v>
      </c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>
        <v>9</v>
      </c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>
        <v>10</v>
      </c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</row>
    <row r="90" spans="1:179" ht="21.95" customHeight="1" x14ac:dyDescent="0.2">
      <c r="A90" s="71" t="s">
        <v>95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0">
        <v>100</v>
      </c>
      <c r="V90" s="70"/>
      <c r="W90" s="70"/>
      <c r="X90" s="70"/>
      <c r="Y90" s="70"/>
      <c r="Z90" s="70"/>
      <c r="AA90" s="70"/>
      <c r="AB90" s="72" t="s">
        <v>96</v>
      </c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3">
        <v>5284500</v>
      </c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>
        <v>5214500</v>
      </c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4">
        <v>0</v>
      </c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3">
        <v>0</v>
      </c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4">
        <v>0</v>
      </c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>
        <v>0</v>
      </c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3">
        <v>70000</v>
      </c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4">
        <v>0</v>
      </c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</row>
    <row r="91" spans="1:179" ht="21.95" customHeight="1" outlineLevel="1" x14ac:dyDescent="0.2">
      <c r="A91" s="75" t="s">
        <v>97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2" t="s">
        <v>98</v>
      </c>
      <c r="V91" s="72"/>
      <c r="W91" s="72"/>
      <c r="X91" s="72"/>
      <c r="Y91" s="72"/>
      <c r="Z91" s="72"/>
      <c r="AA91" s="72"/>
      <c r="AB91" s="72" t="s">
        <v>99</v>
      </c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3">
        <v>5284500</v>
      </c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>
        <v>5214500</v>
      </c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4">
        <v>0</v>
      </c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>
        <v>0</v>
      </c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>
        <v>0</v>
      </c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>
        <v>0</v>
      </c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3">
        <v>70000</v>
      </c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4">
        <v>0</v>
      </c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</row>
    <row r="92" spans="1:179" ht="11.1" customHeight="1" outlineLevel="1" x14ac:dyDescent="0.2">
      <c r="A92" s="75" t="s">
        <v>100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2" t="s">
        <v>101</v>
      </c>
      <c r="V92" s="72"/>
      <c r="W92" s="72"/>
      <c r="X92" s="72"/>
      <c r="Y92" s="72"/>
      <c r="Z92" s="72"/>
      <c r="AA92" s="72"/>
      <c r="AB92" s="72" t="s">
        <v>102</v>
      </c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4">
        <v>0</v>
      </c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>
        <v>0</v>
      </c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3">
        <v>0</v>
      </c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4">
        <v>0</v>
      </c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>
        <v>0</v>
      </c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>
        <v>0</v>
      </c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>
        <v>0</v>
      </c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</row>
    <row r="93" spans="1:179" ht="21.95" customHeight="1" x14ac:dyDescent="0.2">
      <c r="A93" s="71" t="s">
        <v>103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0">
        <v>200</v>
      </c>
      <c r="V93" s="70"/>
      <c r="W93" s="70"/>
      <c r="X93" s="70"/>
      <c r="Y93" s="70"/>
      <c r="Z93" s="70"/>
      <c r="AA93" s="70"/>
      <c r="AB93" s="72" t="s">
        <v>96</v>
      </c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3">
        <v>5284500</v>
      </c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>
        <v>5214500</v>
      </c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4">
        <v>0</v>
      </c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3">
        <v>0</v>
      </c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4">
        <v>0</v>
      </c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>
        <v>0</v>
      </c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3">
        <v>70000</v>
      </c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4">
        <v>0</v>
      </c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</row>
    <row r="94" spans="1:179" ht="21.95" customHeight="1" outlineLevel="1" x14ac:dyDescent="0.2">
      <c r="A94" s="75" t="s">
        <v>104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2" t="s">
        <v>105</v>
      </c>
      <c r="V94" s="72"/>
      <c r="W94" s="72"/>
      <c r="X94" s="72"/>
      <c r="Y94" s="72"/>
      <c r="Z94" s="72"/>
      <c r="AA94" s="72"/>
      <c r="AB94" s="72" t="s">
        <v>106</v>
      </c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3">
        <v>60000</v>
      </c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>
        <v>60000</v>
      </c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4">
        <v>0</v>
      </c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>
        <v>0</v>
      </c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>
        <v>0</v>
      </c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>
        <v>0</v>
      </c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>
        <v>0</v>
      </c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>
        <v>0</v>
      </c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</row>
    <row r="95" spans="1:179" ht="33" customHeight="1" outlineLevel="1" x14ac:dyDescent="0.2">
      <c r="A95" s="75" t="s">
        <v>107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2" t="s">
        <v>108</v>
      </c>
      <c r="V95" s="72"/>
      <c r="W95" s="72"/>
      <c r="X95" s="72"/>
      <c r="Y95" s="72"/>
      <c r="Z95" s="72"/>
      <c r="AA95" s="72"/>
      <c r="AB95" s="72" t="s">
        <v>109</v>
      </c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3">
        <v>3020000</v>
      </c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>
        <v>3020000</v>
      </c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4">
        <v>0</v>
      </c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>
        <v>0</v>
      </c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>
        <v>0</v>
      </c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>
        <v>0</v>
      </c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>
        <v>0</v>
      </c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>
        <v>0</v>
      </c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</row>
    <row r="96" spans="1:179" ht="33" customHeight="1" outlineLevel="1" x14ac:dyDescent="0.2">
      <c r="A96" s="75" t="s">
        <v>107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2" t="s">
        <v>108</v>
      </c>
      <c r="V96" s="72"/>
      <c r="W96" s="72"/>
      <c r="X96" s="72"/>
      <c r="Y96" s="72"/>
      <c r="Z96" s="72"/>
      <c r="AA96" s="72"/>
      <c r="AB96" s="72" t="s">
        <v>110</v>
      </c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3">
        <v>911100</v>
      </c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>
        <v>911100</v>
      </c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4">
        <v>0</v>
      </c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>
        <v>0</v>
      </c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>
        <v>0</v>
      </c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>
        <v>0</v>
      </c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>
        <v>0</v>
      </c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>
        <v>0</v>
      </c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</row>
    <row r="97" spans="1:179" ht="33" customHeight="1" outlineLevel="1" x14ac:dyDescent="0.2">
      <c r="A97" s="75" t="s">
        <v>111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2" t="s">
        <v>112</v>
      </c>
      <c r="V97" s="72"/>
      <c r="W97" s="72"/>
      <c r="X97" s="72"/>
      <c r="Y97" s="72"/>
      <c r="Z97" s="72"/>
      <c r="AA97" s="72"/>
      <c r="AB97" s="72" t="s">
        <v>113</v>
      </c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3">
        <v>1221000</v>
      </c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>
        <v>1151000</v>
      </c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4">
        <v>0</v>
      </c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>
        <v>0</v>
      </c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>
        <v>0</v>
      </c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>
        <v>0</v>
      </c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3">
        <v>70000</v>
      </c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4">
        <v>0</v>
      </c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</row>
    <row r="98" spans="1:179" ht="33" customHeight="1" outlineLevel="1" x14ac:dyDescent="0.2">
      <c r="A98" s="75" t="s">
        <v>114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2" t="s">
        <v>115</v>
      </c>
      <c r="V98" s="72"/>
      <c r="W98" s="72"/>
      <c r="X98" s="72"/>
      <c r="Y98" s="72"/>
      <c r="Z98" s="72"/>
      <c r="AA98" s="72"/>
      <c r="AB98" s="72" t="s">
        <v>116</v>
      </c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3">
        <v>0</v>
      </c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4">
        <v>0</v>
      </c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>
        <v>0</v>
      </c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3">
        <v>0</v>
      </c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4">
        <v>0</v>
      </c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>
        <v>0</v>
      </c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>
        <v>0</v>
      </c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>
        <v>0</v>
      </c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</row>
    <row r="99" spans="1:179" ht="21.95" customHeight="1" outlineLevel="1" x14ac:dyDescent="0.2">
      <c r="A99" s="75" t="s">
        <v>117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2" t="s">
        <v>118</v>
      </c>
      <c r="V99" s="72"/>
      <c r="W99" s="72"/>
      <c r="X99" s="72"/>
      <c r="Y99" s="72"/>
      <c r="Z99" s="72"/>
      <c r="AA99" s="72"/>
      <c r="AB99" s="72" t="s">
        <v>119</v>
      </c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3">
        <v>72400</v>
      </c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>
        <v>72400</v>
      </c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4">
        <v>0</v>
      </c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>
        <v>0</v>
      </c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>
        <v>0</v>
      </c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>
        <v>0</v>
      </c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>
        <v>0</v>
      </c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>
        <v>0</v>
      </c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</row>
    <row r="100" spans="1:179" ht="33" customHeight="1" x14ac:dyDescent="0.2">
      <c r="A100" s="71" t="s">
        <v>120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0">
        <v>300</v>
      </c>
      <c r="V100" s="70"/>
      <c r="W100" s="70"/>
      <c r="X100" s="70"/>
      <c r="Y100" s="70"/>
      <c r="Z100" s="70"/>
      <c r="AA100" s="70"/>
      <c r="AB100" s="72" t="s">
        <v>96</v>
      </c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4">
        <v>0</v>
      </c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>
        <v>0</v>
      </c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>
        <v>0</v>
      </c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>
        <v>0</v>
      </c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>
        <v>0</v>
      </c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>
        <v>0</v>
      </c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>
        <v>0</v>
      </c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>
        <v>0</v>
      </c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</row>
    <row r="101" spans="1:179" ht="21.95" customHeight="1" x14ac:dyDescent="0.2">
      <c r="A101" s="71" t="s">
        <v>121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0">
        <v>400</v>
      </c>
      <c r="V101" s="70"/>
      <c r="W101" s="70"/>
      <c r="X101" s="70"/>
      <c r="Y101" s="70"/>
      <c r="Z101" s="70"/>
      <c r="AA101" s="70"/>
      <c r="AB101" s="72" t="s">
        <v>96</v>
      </c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4">
        <v>0</v>
      </c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>
        <v>0</v>
      </c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>
        <v>0</v>
      </c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>
        <v>0</v>
      </c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>
        <v>0</v>
      </c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>
        <v>0</v>
      </c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>
        <v>0</v>
      </c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>
        <v>0</v>
      </c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</row>
    <row r="102" spans="1:179" ht="21.95" customHeight="1" x14ac:dyDescent="0.2">
      <c r="A102" s="71" t="s">
        <v>122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0">
        <v>500</v>
      </c>
      <c r="V102" s="70"/>
      <c r="W102" s="70"/>
      <c r="X102" s="70"/>
      <c r="Y102" s="70"/>
      <c r="Z102" s="70"/>
      <c r="AA102" s="70"/>
      <c r="AB102" s="72" t="s">
        <v>96</v>
      </c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4">
        <v>0</v>
      </c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>
        <v>0</v>
      </c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>
        <v>0</v>
      </c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>
        <v>0</v>
      </c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>
        <v>0</v>
      </c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>
        <v>0</v>
      </c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>
        <v>0</v>
      </c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>
        <v>0</v>
      </c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</row>
    <row r="103" spans="1:179" ht="21.95" customHeight="1" x14ac:dyDescent="0.2">
      <c r="A103" s="71" t="s">
        <v>123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0">
        <v>600</v>
      </c>
      <c r="V103" s="70"/>
      <c r="W103" s="70"/>
      <c r="X103" s="70"/>
      <c r="Y103" s="70"/>
      <c r="Z103" s="70"/>
      <c r="AA103" s="70"/>
      <c r="AB103" s="72" t="s">
        <v>96</v>
      </c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4">
        <v>0</v>
      </c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>
        <v>0</v>
      </c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>
        <v>0</v>
      </c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>
        <v>0</v>
      </c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>
        <v>0</v>
      </c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>
        <v>0</v>
      </c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>
        <v>0</v>
      </c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>
        <v>0</v>
      </c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</row>
    <row r="104" spans="1:179" s="4" customFormat="1" ht="6.9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79" s="4" customFormat="1" ht="12.95" customHeight="1" x14ac:dyDescent="0.2">
      <c r="A105" s="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52" t="s">
        <v>124</v>
      </c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</row>
    <row r="106" spans="1:179" ht="26.1" customHeight="1" x14ac:dyDescent="0.2">
      <c r="A106" s="76" t="s">
        <v>125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</row>
    <row r="107" spans="1:179" ht="12.9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"/>
      <c r="AJ107" s="1"/>
      <c r="AK107" s="1"/>
      <c r="AL107" s="1"/>
      <c r="AM107" s="1"/>
      <c r="AN107" s="1"/>
      <c r="AO107" s="1"/>
      <c r="AP107" s="1"/>
      <c r="AQ107" s="1"/>
      <c r="AR107" s="53" t="s">
        <v>158</v>
      </c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79" s="4" customFormat="1" ht="9.9499999999999993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79" s="14" customFormat="1" ht="12" customHeight="1" x14ac:dyDescent="0.2">
      <c r="A109" s="62" t="s">
        <v>33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 t="s">
        <v>82</v>
      </c>
      <c r="V109" s="62"/>
      <c r="W109" s="62"/>
      <c r="X109" s="62"/>
      <c r="Y109" s="62"/>
      <c r="Z109" s="62"/>
      <c r="AA109" s="62"/>
      <c r="AB109" s="62" t="s">
        <v>126</v>
      </c>
      <c r="AC109" s="62"/>
      <c r="AD109" s="62"/>
      <c r="AE109" s="62"/>
      <c r="AF109" s="62"/>
      <c r="AG109" s="62"/>
      <c r="AH109" s="62"/>
      <c r="AI109" s="62"/>
      <c r="AJ109" s="69" t="s">
        <v>127</v>
      </c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</row>
    <row r="110" spans="1:179" ht="12" customHeight="1" x14ac:dyDescent="0.2">
      <c r="A110" s="63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5"/>
      <c r="U110" s="63"/>
      <c r="V110" s="64"/>
      <c r="W110" s="64"/>
      <c r="X110" s="64"/>
      <c r="Y110" s="64"/>
      <c r="Z110" s="64"/>
      <c r="AA110" s="65"/>
      <c r="AB110" s="63"/>
      <c r="AC110" s="64"/>
      <c r="AD110" s="64"/>
      <c r="AE110" s="64"/>
      <c r="AF110" s="64"/>
      <c r="AG110" s="64"/>
      <c r="AH110" s="64"/>
      <c r="AI110" s="65"/>
      <c r="AJ110" s="62" t="s">
        <v>128</v>
      </c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9" t="s">
        <v>86</v>
      </c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</row>
    <row r="111" spans="1:179" ht="48" customHeight="1" x14ac:dyDescent="0.2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5"/>
      <c r="U111" s="63"/>
      <c r="V111" s="64"/>
      <c r="W111" s="64"/>
      <c r="X111" s="64"/>
      <c r="Y111" s="64"/>
      <c r="Z111" s="64"/>
      <c r="AA111" s="65"/>
      <c r="AB111" s="63"/>
      <c r="AC111" s="64"/>
      <c r="AD111" s="64"/>
      <c r="AE111" s="64"/>
      <c r="AF111" s="64"/>
      <c r="AG111" s="64"/>
      <c r="AH111" s="64"/>
      <c r="AI111" s="65"/>
      <c r="AJ111" s="66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8"/>
      <c r="CF111" s="69" t="s">
        <v>129</v>
      </c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 t="s">
        <v>130</v>
      </c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</row>
    <row r="112" spans="1:179" ht="48" customHeight="1" x14ac:dyDescent="0.2">
      <c r="A112" s="6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8"/>
      <c r="U112" s="66"/>
      <c r="V112" s="67"/>
      <c r="W112" s="67"/>
      <c r="X112" s="67"/>
      <c r="Y112" s="67"/>
      <c r="Z112" s="67"/>
      <c r="AA112" s="68"/>
      <c r="AB112" s="66"/>
      <c r="AC112" s="67"/>
      <c r="AD112" s="67"/>
      <c r="AE112" s="67"/>
      <c r="AF112" s="67"/>
      <c r="AG112" s="67"/>
      <c r="AH112" s="67"/>
      <c r="AI112" s="68"/>
      <c r="AJ112" s="69" t="s">
        <v>131</v>
      </c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 t="s">
        <v>132</v>
      </c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 t="s">
        <v>133</v>
      </c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 t="s">
        <v>131</v>
      </c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 t="s">
        <v>132</v>
      </c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 t="s">
        <v>133</v>
      </c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 t="s">
        <v>131</v>
      </c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 t="s">
        <v>132</v>
      </c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 t="s">
        <v>133</v>
      </c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</row>
    <row r="113" spans="1:179" ht="11.1" customHeight="1" x14ac:dyDescent="0.2">
      <c r="A113" s="70">
        <v>1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>
        <v>2</v>
      </c>
      <c r="V113" s="70"/>
      <c r="W113" s="70"/>
      <c r="X113" s="70"/>
      <c r="Y113" s="70"/>
      <c r="Z113" s="70"/>
      <c r="AA113" s="70"/>
      <c r="AB113" s="70">
        <v>3</v>
      </c>
      <c r="AC113" s="70"/>
      <c r="AD113" s="70"/>
      <c r="AE113" s="70"/>
      <c r="AF113" s="70"/>
      <c r="AG113" s="70"/>
      <c r="AH113" s="70"/>
      <c r="AI113" s="70"/>
      <c r="AJ113" s="70">
        <v>4</v>
      </c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>
        <v>5</v>
      </c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>
        <v>6</v>
      </c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>
        <v>7</v>
      </c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>
        <v>8</v>
      </c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>
        <v>9</v>
      </c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>
        <v>10</v>
      </c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>
        <v>11</v>
      </c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>
        <v>12</v>
      </c>
      <c r="FI113" s="70"/>
      <c r="FJ113" s="70"/>
      <c r="FK113" s="70"/>
      <c r="FL113" s="70"/>
      <c r="FM113" s="70"/>
      <c r="FN113" s="70"/>
      <c r="FO113" s="70"/>
      <c r="FP113" s="70"/>
      <c r="FQ113" s="70"/>
      <c r="FR113" s="70"/>
      <c r="FS113" s="70"/>
      <c r="FT113" s="70"/>
      <c r="FU113" s="70"/>
      <c r="FV113" s="70"/>
      <c r="FW113" s="70"/>
    </row>
    <row r="114" spans="1:179" ht="33" customHeight="1" x14ac:dyDescent="0.2">
      <c r="A114" s="77" t="s">
        <v>134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8">
        <v>1</v>
      </c>
      <c r="V114" s="78"/>
      <c r="W114" s="78"/>
      <c r="X114" s="78"/>
      <c r="Y114" s="78"/>
      <c r="Z114" s="78"/>
      <c r="AA114" s="78"/>
      <c r="AB114" s="79" t="s">
        <v>96</v>
      </c>
      <c r="AC114" s="79"/>
      <c r="AD114" s="79"/>
      <c r="AE114" s="79"/>
      <c r="AF114" s="79"/>
      <c r="AG114" s="79"/>
      <c r="AH114" s="79"/>
      <c r="AI114" s="79"/>
      <c r="AJ114" s="73">
        <v>1221000</v>
      </c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>
        <v>1221000</v>
      </c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>
        <v>1221000</v>
      </c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>
        <v>1221000</v>
      </c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>
        <v>1221000</v>
      </c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>
        <v>1221000</v>
      </c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4">
        <v>0</v>
      </c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>
        <v>0</v>
      </c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>
        <v>0</v>
      </c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</row>
    <row r="115" spans="1:179" ht="56.1" customHeight="1" x14ac:dyDescent="0.2">
      <c r="A115" s="80" t="s">
        <v>135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1">
        <v>1001</v>
      </c>
      <c r="V115" s="81"/>
      <c r="W115" s="81"/>
      <c r="X115" s="81"/>
      <c r="Y115" s="81"/>
      <c r="Z115" s="81"/>
      <c r="AA115" s="81"/>
      <c r="AB115" s="79" t="s">
        <v>96</v>
      </c>
      <c r="AC115" s="79"/>
      <c r="AD115" s="79"/>
      <c r="AE115" s="79"/>
      <c r="AF115" s="79"/>
      <c r="AG115" s="79"/>
      <c r="AH115" s="79"/>
      <c r="AI115" s="79"/>
      <c r="AJ115" s="74">
        <v>0</v>
      </c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>
        <v>0</v>
      </c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>
        <v>0</v>
      </c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>
        <v>0</v>
      </c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>
        <v>0</v>
      </c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>
        <v>0</v>
      </c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>
        <v>0</v>
      </c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>
        <v>0</v>
      </c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>
        <v>0</v>
      </c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</row>
    <row r="116" spans="1:179" ht="33" customHeight="1" x14ac:dyDescent="0.2">
      <c r="A116" s="80" t="s">
        <v>136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1">
        <v>2001</v>
      </c>
      <c r="V116" s="81"/>
      <c r="W116" s="81"/>
      <c r="X116" s="81"/>
      <c r="Y116" s="81"/>
      <c r="Z116" s="81"/>
      <c r="AA116" s="81"/>
      <c r="AB116" s="79" t="s">
        <v>96</v>
      </c>
      <c r="AC116" s="79"/>
      <c r="AD116" s="79"/>
      <c r="AE116" s="79"/>
      <c r="AF116" s="79"/>
      <c r="AG116" s="79"/>
      <c r="AH116" s="79"/>
      <c r="AI116" s="79"/>
      <c r="AJ116" s="73">
        <v>1221000</v>
      </c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>
        <v>0</v>
      </c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>
        <v>0</v>
      </c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>
        <v>1221000</v>
      </c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>
        <v>0</v>
      </c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>
        <v>0</v>
      </c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4">
        <v>0</v>
      </c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>
        <v>0</v>
      </c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>
        <v>0</v>
      </c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</row>
    <row r="117" spans="1:179" ht="33" customHeight="1" x14ac:dyDescent="0.2">
      <c r="A117" s="80" t="s">
        <v>136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1">
        <v>2002</v>
      </c>
      <c r="V117" s="81"/>
      <c r="W117" s="81"/>
      <c r="X117" s="81"/>
      <c r="Y117" s="81"/>
      <c r="Z117" s="81"/>
      <c r="AA117" s="81"/>
      <c r="AB117" s="79" t="s">
        <v>96</v>
      </c>
      <c r="AC117" s="79"/>
      <c r="AD117" s="79"/>
      <c r="AE117" s="79"/>
      <c r="AF117" s="79"/>
      <c r="AG117" s="79"/>
      <c r="AH117" s="79"/>
      <c r="AI117" s="79"/>
      <c r="AJ117" s="73">
        <v>0</v>
      </c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>
        <v>1221000</v>
      </c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>
        <v>0</v>
      </c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>
        <v>0</v>
      </c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>
        <v>1221000</v>
      </c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>
        <v>0</v>
      </c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4">
        <v>0</v>
      </c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>
        <v>0</v>
      </c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>
        <v>0</v>
      </c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</row>
    <row r="118" spans="1:179" ht="33" customHeight="1" x14ac:dyDescent="0.2">
      <c r="A118" s="80" t="s">
        <v>136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1">
        <v>2003</v>
      </c>
      <c r="V118" s="81"/>
      <c r="W118" s="81"/>
      <c r="X118" s="81"/>
      <c r="Y118" s="81"/>
      <c r="Z118" s="81"/>
      <c r="AA118" s="81"/>
      <c r="AB118" s="79" t="s">
        <v>96</v>
      </c>
      <c r="AC118" s="79"/>
      <c r="AD118" s="79"/>
      <c r="AE118" s="79"/>
      <c r="AF118" s="79"/>
      <c r="AG118" s="79"/>
      <c r="AH118" s="79"/>
      <c r="AI118" s="79"/>
      <c r="AJ118" s="73">
        <v>0</v>
      </c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>
        <v>0</v>
      </c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>
        <v>1221000</v>
      </c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>
        <v>0</v>
      </c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>
        <v>0</v>
      </c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>
        <v>1221000</v>
      </c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4">
        <v>0</v>
      </c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>
        <v>0</v>
      </c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>
        <v>0</v>
      </c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</row>
    <row r="119" spans="1:179" ht="11.1" customHeight="1" outlineLevel="1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3">
        <v>1221000</v>
      </c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>
        <v>1221000</v>
      </c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>
        <v>1221000</v>
      </c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>
        <v>1221000</v>
      </c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>
        <v>1221000</v>
      </c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>
        <v>1221000</v>
      </c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4">
        <v>0</v>
      </c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>
        <v>0</v>
      </c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>
        <v>0</v>
      </c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</row>
    <row r="120" spans="1:179" s="4" customFormat="1" ht="6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79" s="4" customFormat="1" ht="12.95" customHeight="1" x14ac:dyDescent="0.2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52" t="s">
        <v>137</v>
      </c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</row>
    <row r="122" spans="1:179" ht="26.1" customHeight="1" x14ac:dyDescent="0.2">
      <c r="A122" s="76" t="s">
        <v>138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</row>
    <row r="123" spans="1:179" ht="12.9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"/>
      <c r="AP123" s="1"/>
      <c r="AQ123" s="1"/>
      <c r="AR123" s="53" t="s">
        <v>139</v>
      </c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79" s="4" customFormat="1" ht="9.9499999999999993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2"/>
      <c r="AJ124" s="12"/>
      <c r="AK124" s="12"/>
      <c r="AL124" s="12"/>
      <c r="AM124" s="12"/>
      <c r="AN124" s="12"/>
      <c r="AO124" s="1"/>
      <c r="AP124" s="1"/>
      <c r="AQ124" s="1"/>
      <c r="AR124" s="22" t="s">
        <v>140</v>
      </c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79" s="4" customFormat="1" ht="6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79" ht="12" customHeight="1" x14ac:dyDescent="0.2">
      <c r="A126" s="82" t="s">
        <v>33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69" t="s">
        <v>82</v>
      </c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 t="s">
        <v>34</v>
      </c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</row>
    <row r="127" spans="1:179" ht="11.1" customHeight="1" x14ac:dyDescent="0.2">
      <c r="A127" s="84">
        <v>1</v>
      </c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1">
        <v>2</v>
      </c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>
        <v>3</v>
      </c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</row>
    <row r="128" spans="1:179" ht="12" customHeight="1" x14ac:dyDescent="0.2">
      <c r="A128" s="85" t="s">
        <v>122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6">
        <v>10</v>
      </c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50">
        <v>0</v>
      </c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</row>
    <row r="129" spans="1:123" ht="12" customHeight="1" x14ac:dyDescent="0.2">
      <c r="A129" s="85" t="s">
        <v>123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6">
        <v>20</v>
      </c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50">
        <v>0</v>
      </c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</row>
    <row r="130" spans="1:123" ht="12" customHeight="1" x14ac:dyDescent="0.2">
      <c r="A130" s="85" t="s">
        <v>141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6">
        <v>30</v>
      </c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50">
        <v>0</v>
      </c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</row>
    <row r="131" spans="1:123" ht="12" customHeight="1" x14ac:dyDescent="0.2">
      <c r="A131" s="85" t="s">
        <v>142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6">
        <v>40</v>
      </c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50">
        <v>0</v>
      </c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</row>
    <row r="132" spans="1:123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 s="4" customFormat="1" ht="12.95" customHeight="1" x14ac:dyDescent="0.2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52" t="s">
        <v>143</v>
      </c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</row>
    <row r="134" spans="1:123" ht="12.95" customHeight="1" x14ac:dyDescent="0.2">
      <c r="A134" s="43" t="s">
        <v>144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</row>
    <row r="135" spans="1:123" s="4" customFormat="1" ht="6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2" customHeight="1" x14ac:dyDescent="0.2">
      <c r="A136" s="82" t="s">
        <v>33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69" t="s">
        <v>82</v>
      </c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 t="s">
        <v>48</v>
      </c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</row>
    <row r="137" spans="1:123" ht="11.1" customHeight="1" x14ac:dyDescent="0.2">
      <c r="A137" s="84">
        <v>1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1">
        <v>2</v>
      </c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>
        <v>3</v>
      </c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</row>
    <row r="138" spans="1:123" ht="12" customHeight="1" x14ac:dyDescent="0.2">
      <c r="A138" s="85" t="s">
        <v>145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6">
        <v>10</v>
      </c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50">
        <v>0</v>
      </c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</row>
    <row r="139" spans="1:123" ht="36" customHeight="1" x14ac:dyDescent="0.2">
      <c r="A139" s="85" t="s">
        <v>146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6">
        <v>20</v>
      </c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50">
        <v>0</v>
      </c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</row>
    <row r="140" spans="1:123" ht="12" customHeight="1" x14ac:dyDescent="0.2">
      <c r="A140" s="87" t="s">
        <v>147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6">
        <v>30</v>
      </c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50">
        <v>0</v>
      </c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</row>
    <row r="141" spans="1:123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ht="12.95" customHeight="1" x14ac:dyDescent="0.2">
      <c r="A142" s="51" t="s">
        <v>148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2.95" customHeight="1" x14ac:dyDescent="0.2">
      <c r="A143" s="51" t="s">
        <v>149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15"/>
      <c r="BY143" s="15"/>
      <c r="BZ143" s="89" t="s">
        <v>150</v>
      </c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</row>
    <row r="144" spans="1:123" ht="12.9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1"/>
      <c r="AY144" s="1"/>
      <c r="AZ144" s="1"/>
      <c r="BA144" s="1"/>
      <c r="BB144" s="1"/>
      <c r="BC144" s="1"/>
      <c r="BD144" s="90" t="s">
        <v>3</v>
      </c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15"/>
      <c r="BY144" s="15"/>
      <c r="BZ144" s="90" t="s">
        <v>4</v>
      </c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</row>
    <row r="145" spans="1:123" ht="12.95" customHeight="1" x14ac:dyDescent="0.2">
      <c r="A145" s="51" t="s">
        <v>151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</row>
    <row r="146" spans="1:123" ht="12.95" customHeight="1" x14ac:dyDescent="0.2">
      <c r="A146" s="51" t="s">
        <v>152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15"/>
      <c r="BY146" s="15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</row>
    <row r="147" spans="1:123" ht="12.9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1"/>
      <c r="AY147" s="1"/>
      <c r="AZ147" s="1"/>
      <c r="BA147" s="1"/>
      <c r="BB147" s="1"/>
      <c r="BC147" s="1"/>
      <c r="BD147" s="90" t="s">
        <v>3</v>
      </c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15"/>
      <c r="BY147" s="15"/>
      <c r="BZ147" s="90" t="s">
        <v>4</v>
      </c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</row>
    <row r="148" spans="1:123" ht="12.9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2.95" customHeight="1" x14ac:dyDescent="0.2">
      <c r="A149" s="51" t="s">
        <v>153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15"/>
      <c r="BY149" s="15"/>
      <c r="BZ149" s="89" t="s">
        <v>154</v>
      </c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</row>
    <row r="150" spans="1:123" ht="12.9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1"/>
      <c r="AY150" s="1"/>
      <c r="AZ150" s="1"/>
      <c r="BA150" s="1"/>
      <c r="BB150" s="1"/>
      <c r="BC150" s="1"/>
      <c r="BD150" s="90" t="s">
        <v>3</v>
      </c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15"/>
      <c r="BY150" s="15"/>
      <c r="BZ150" s="90" t="s">
        <v>4</v>
      </c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</row>
    <row r="151" spans="1:123" ht="11.1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2.95" customHeight="1" x14ac:dyDescent="0.2">
      <c r="A152" s="51" t="s">
        <v>155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15"/>
      <c r="BY152" s="15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</row>
    <row r="153" spans="1:123" ht="12.9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1"/>
      <c r="AY153" s="1"/>
      <c r="AZ153" s="1"/>
      <c r="BA153" s="1"/>
      <c r="BB153" s="1"/>
      <c r="BC153" s="1"/>
      <c r="BD153" s="90" t="s">
        <v>3</v>
      </c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15"/>
      <c r="BY153" s="15"/>
      <c r="BZ153" s="90" t="s">
        <v>4</v>
      </c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</row>
    <row r="154" spans="1:123" ht="12.95" customHeight="1" x14ac:dyDescent="0.2">
      <c r="A154" s="51" t="s">
        <v>156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</row>
    <row r="155" spans="1:123" s="4" customFormat="1" ht="6.9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123" ht="12" customHeight="1" x14ac:dyDescent="0.2">
      <c r="A156" s="25" t="s">
        <v>159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</row>
  </sheetData>
  <mergeCells count="492">
    <mergeCell ref="AJ118:AY118"/>
    <mergeCell ref="AZ118:BO118"/>
    <mergeCell ref="BP118:CE118"/>
    <mergeCell ref="CF118:CU118"/>
    <mergeCell ref="CV118:DK118"/>
    <mergeCell ref="DL118:EA118"/>
    <mergeCell ref="EB118:EQ118"/>
    <mergeCell ref="ER118:FG118"/>
    <mergeCell ref="FH118:FW118"/>
    <mergeCell ref="A156:AP156"/>
    <mergeCell ref="BD150:BW150"/>
    <mergeCell ref="BZ150:DS150"/>
    <mergeCell ref="A152:BC152"/>
    <mergeCell ref="BD152:BW152"/>
    <mergeCell ref="BZ152:DS152"/>
    <mergeCell ref="BD153:BW153"/>
    <mergeCell ref="BZ153:DS153"/>
    <mergeCell ref="A154:E154"/>
    <mergeCell ref="F154:AP154"/>
    <mergeCell ref="A145:BC145"/>
    <mergeCell ref="A146:BC146"/>
    <mergeCell ref="BD146:BW146"/>
    <mergeCell ref="BZ146:DS146"/>
    <mergeCell ref="BD147:BW147"/>
    <mergeCell ref="BZ147:DS147"/>
    <mergeCell ref="A148:BC148"/>
    <mergeCell ref="A149:BC149"/>
    <mergeCell ref="BD149:BW149"/>
    <mergeCell ref="BZ149:DS149"/>
    <mergeCell ref="A140:BV140"/>
    <mergeCell ref="BW140:CK140"/>
    <mergeCell ref="CL140:DS140"/>
    <mergeCell ref="A142:BC142"/>
    <mergeCell ref="A143:BC143"/>
    <mergeCell ref="BD143:BW143"/>
    <mergeCell ref="BZ143:DS143"/>
    <mergeCell ref="BD144:BW144"/>
    <mergeCell ref="BZ144:DS144"/>
    <mergeCell ref="A137:BV137"/>
    <mergeCell ref="BW137:CK137"/>
    <mergeCell ref="CL137:DS137"/>
    <mergeCell ref="A138:BV138"/>
    <mergeCell ref="BW138:CK138"/>
    <mergeCell ref="CL138:DS138"/>
    <mergeCell ref="A139:BV139"/>
    <mergeCell ref="BW139:CK139"/>
    <mergeCell ref="CL139:DS139"/>
    <mergeCell ref="A130:BV130"/>
    <mergeCell ref="BW130:CK130"/>
    <mergeCell ref="CL130:DS130"/>
    <mergeCell ref="A131:BV131"/>
    <mergeCell ref="BW131:CK131"/>
    <mergeCell ref="CL131:DS131"/>
    <mergeCell ref="CV133:DS133"/>
    <mergeCell ref="A134:DS134"/>
    <mergeCell ref="A136:BV136"/>
    <mergeCell ref="BW136:CK136"/>
    <mergeCell ref="CL136:DS136"/>
    <mergeCell ref="A127:BV127"/>
    <mergeCell ref="BW127:CK127"/>
    <mergeCell ref="CL127:DS127"/>
    <mergeCell ref="A128:BV128"/>
    <mergeCell ref="BW128:CK128"/>
    <mergeCell ref="CL128:DS128"/>
    <mergeCell ref="A129:BV129"/>
    <mergeCell ref="BW129:CK129"/>
    <mergeCell ref="CL129:DS129"/>
    <mergeCell ref="A126:BV126"/>
    <mergeCell ref="BW126:CK126"/>
    <mergeCell ref="CL126:DS126"/>
    <mergeCell ref="A119:T119"/>
    <mergeCell ref="U119:AA119"/>
    <mergeCell ref="AB119:AI119"/>
    <mergeCell ref="AJ119:AY119"/>
    <mergeCell ref="AZ119:BO119"/>
    <mergeCell ref="BP119:CE119"/>
    <mergeCell ref="CF119:CU119"/>
    <mergeCell ref="CV119:DK119"/>
    <mergeCell ref="DL119:EA119"/>
    <mergeCell ref="CV115:DK115"/>
    <mergeCell ref="DL115:EA115"/>
    <mergeCell ref="EB119:EQ119"/>
    <mergeCell ref="ER119:FG119"/>
    <mergeCell ref="FH119:FW119"/>
    <mergeCell ref="CV121:DS121"/>
    <mergeCell ref="A122:DS122"/>
    <mergeCell ref="AR123:CD123"/>
    <mergeCell ref="AR124:CD124"/>
    <mergeCell ref="A117:T117"/>
    <mergeCell ref="U117:AA117"/>
    <mergeCell ref="AB117:AI117"/>
    <mergeCell ref="AJ117:AY117"/>
    <mergeCell ref="AZ117:BO117"/>
    <mergeCell ref="BP117:CE117"/>
    <mergeCell ref="CF117:CU117"/>
    <mergeCell ref="CV117:DK117"/>
    <mergeCell ref="DL117:EA117"/>
    <mergeCell ref="EB117:EQ117"/>
    <mergeCell ref="ER117:FG117"/>
    <mergeCell ref="FH117:FW117"/>
    <mergeCell ref="A118:T118"/>
    <mergeCell ref="U118:AA118"/>
    <mergeCell ref="AB118:AI118"/>
    <mergeCell ref="CV113:DK113"/>
    <mergeCell ref="DL113:EA113"/>
    <mergeCell ref="EB115:EQ115"/>
    <mergeCell ref="ER115:FG115"/>
    <mergeCell ref="FH115:FW115"/>
    <mergeCell ref="A116:T116"/>
    <mergeCell ref="U116:AA116"/>
    <mergeCell ref="AB116:AI116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A115:T115"/>
    <mergeCell ref="U115:AA115"/>
    <mergeCell ref="AB115:AI115"/>
    <mergeCell ref="AJ115:AY115"/>
    <mergeCell ref="AZ115:BO115"/>
    <mergeCell ref="BP115:CE115"/>
    <mergeCell ref="CF115:CU115"/>
    <mergeCell ref="A103:T103"/>
    <mergeCell ref="U103:AA103"/>
    <mergeCell ref="EB113:EQ113"/>
    <mergeCell ref="ER113:FG113"/>
    <mergeCell ref="FH113:FW113"/>
    <mergeCell ref="A114:T114"/>
    <mergeCell ref="U114:AA114"/>
    <mergeCell ref="AB114:AI114"/>
    <mergeCell ref="AJ114:AY114"/>
    <mergeCell ref="AZ114:BO114"/>
    <mergeCell ref="BP114:CE114"/>
    <mergeCell ref="CF114:CU114"/>
    <mergeCell ref="CV114:DK114"/>
    <mergeCell ref="DL114:EA114"/>
    <mergeCell ref="EB114:EQ114"/>
    <mergeCell ref="ER114:FG114"/>
    <mergeCell ref="FH114:FW114"/>
    <mergeCell ref="A113:T113"/>
    <mergeCell ref="U113:AA113"/>
    <mergeCell ref="AB113:AI113"/>
    <mergeCell ref="AJ113:AY113"/>
    <mergeCell ref="AZ113:BO113"/>
    <mergeCell ref="BP113:CE113"/>
    <mergeCell ref="CF113:CU113"/>
    <mergeCell ref="CV105:DS105"/>
    <mergeCell ref="A106:DS106"/>
    <mergeCell ref="AR107:CD107"/>
    <mergeCell ref="A109:T112"/>
    <mergeCell ref="U109:AA112"/>
    <mergeCell ref="AB109:AI112"/>
    <mergeCell ref="AJ109:FW109"/>
    <mergeCell ref="AJ110:CE111"/>
    <mergeCell ref="CF110:FW110"/>
    <mergeCell ref="CF111:EA111"/>
    <mergeCell ref="EB111:FW111"/>
    <mergeCell ref="AJ112:AY112"/>
    <mergeCell ref="AZ112:BO112"/>
    <mergeCell ref="BP112:CE112"/>
    <mergeCell ref="CF112:CU112"/>
    <mergeCell ref="CV112:DK112"/>
    <mergeCell ref="DL112:EA112"/>
    <mergeCell ref="EB112:EQ112"/>
    <mergeCell ref="ER112:FG112"/>
    <mergeCell ref="FH112:FW112"/>
    <mergeCell ref="AB103:AO103"/>
    <mergeCell ref="AP103:BH103"/>
    <mergeCell ref="BI103:BY103"/>
    <mergeCell ref="BZ103:CP103"/>
    <mergeCell ref="CQ103:DG103"/>
    <mergeCell ref="DH103:DX103"/>
    <mergeCell ref="DY103:EO103"/>
    <mergeCell ref="EP101:FF101"/>
    <mergeCell ref="FG101:FW101"/>
    <mergeCell ref="EP102:FF102"/>
    <mergeCell ref="FG102:FW102"/>
    <mergeCell ref="EP103:FF103"/>
    <mergeCell ref="FG103:FW103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A101:T101"/>
    <mergeCell ref="U101:AA101"/>
    <mergeCell ref="AB101:AO101"/>
    <mergeCell ref="AP101:BH101"/>
    <mergeCell ref="BI101:BY101"/>
    <mergeCell ref="BZ101:CP101"/>
    <mergeCell ref="CQ101:DG101"/>
    <mergeCell ref="DH101:DX101"/>
    <mergeCell ref="DY101:EO101"/>
    <mergeCell ref="EP99:FF99"/>
    <mergeCell ref="FG99:FW99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5:FF95"/>
    <mergeCell ref="FG95:FW95"/>
    <mergeCell ref="A96:T96"/>
    <mergeCell ref="U96:AA96"/>
    <mergeCell ref="AB96:AO96"/>
    <mergeCell ref="AP96:BH96"/>
    <mergeCell ref="BI96:BY96"/>
    <mergeCell ref="BZ96:CP96"/>
    <mergeCell ref="CQ96:DG96"/>
    <mergeCell ref="DH96:DX96"/>
    <mergeCell ref="DY96:EO96"/>
    <mergeCell ref="EP96:FF96"/>
    <mergeCell ref="FG96:FW96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3:FF93"/>
    <mergeCell ref="FG93:FW93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3:T93"/>
    <mergeCell ref="U93:AA93"/>
    <mergeCell ref="AB93:AO93"/>
    <mergeCell ref="AP93:BH93"/>
    <mergeCell ref="BI93:BY93"/>
    <mergeCell ref="BZ93:CP93"/>
    <mergeCell ref="CQ93:DG93"/>
    <mergeCell ref="DH93:DX93"/>
    <mergeCell ref="DY93:EO93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89:T89"/>
    <mergeCell ref="U89:AA89"/>
    <mergeCell ref="AB89:AO89"/>
    <mergeCell ref="AP89:BH89"/>
    <mergeCell ref="BI89:BY89"/>
    <mergeCell ref="BZ89:CP89"/>
    <mergeCell ref="CQ89:DG89"/>
    <mergeCell ref="DH89:DX89"/>
    <mergeCell ref="DY89:EO89"/>
    <mergeCell ref="A85:T88"/>
    <mergeCell ref="U85:AA88"/>
    <mergeCell ref="AB85:AO88"/>
    <mergeCell ref="AP85:FW85"/>
    <mergeCell ref="AP86:BH88"/>
    <mergeCell ref="BI86:FW86"/>
    <mergeCell ref="BI87:BY88"/>
    <mergeCell ref="BZ87:CP88"/>
    <mergeCell ref="CQ87:DG88"/>
    <mergeCell ref="DH87:DX88"/>
    <mergeCell ref="DY87:EO88"/>
    <mergeCell ref="EP87:FW87"/>
    <mergeCell ref="EP88:FF88"/>
    <mergeCell ref="FG88:FW88"/>
    <mergeCell ref="A78:F78"/>
    <mergeCell ref="G78:CI78"/>
    <mergeCell ref="CJ78:DS78"/>
    <mergeCell ref="A79:F79"/>
    <mergeCell ref="G79:CI79"/>
    <mergeCell ref="CJ79:DS79"/>
    <mergeCell ref="CV81:DS81"/>
    <mergeCell ref="A82:DS82"/>
    <mergeCell ref="AR83:CD83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2:F72"/>
    <mergeCell ref="G72:CI72"/>
    <mergeCell ref="CJ72:DS72"/>
    <mergeCell ref="A73:F73"/>
    <mergeCell ref="G73:CI73"/>
    <mergeCell ref="CJ73:DS73"/>
    <mergeCell ref="A74:F74"/>
    <mergeCell ref="G74:CI74"/>
    <mergeCell ref="CJ74:DS74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9:FW9"/>
    <mergeCell ref="A10:FW10"/>
    <mergeCell ref="CO11:DD11"/>
    <mergeCell ref="FH11:FW11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BE7:BX7"/>
    <mergeCell ref="CA7:DD7"/>
    <mergeCell ref="DX7:EQ7"/>
    <mergeCell ref="ET7:FW7"/>
    <mergeCell ref="BL8:BM8"/>
    <mergeCell ref="BN8:BQ8"/>
    <mergeCell ref="BR8:BS8"/>
    <mergeCell ref="BU8:CL8"/>
    <mergeCell ref="CM8:CP8"/>
    <mergeCell ref="CQ8:CT8"/>
    <mergeCell ref="CU8:CX8"/>
    <mergeCell ref="EE8:EF8"/>
    <mergeCell ref="EG8:EJ8"/>
    <mergeCell ref="EK8:EL8"/>
    <mergeCell ref="EN8:FE8"/>
    <mergeCell ref="FF8:FI8"/>
    <mergeCell ref="FJ8:FM8"/>
    <mergeCell ref="FN8:FQ8"/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</mergeCells>
  <pageMargins left="0.15748031496062992" right="0.19685039370078741" top="0.94488188976377963" bottom="0.19685039370078741" header="0.51181102362204722" footer="0.51181102362204722"/>
  <pageSetup paperSize="9" scale="85" orientation="landscape" r:id="rId1"/>
  <rowBreaks count="6" manualBreakCount="6">
    <brk id="39" max="16383" man="1"/>
    <brk id="56" max="16383" man="1"/>
    <brk id="80" max="16383" man="1"/>
    <brk id="104" max="16383" man="1"/>
    <brk id="120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W154"/>
  <sheetViews>
    <sheetView workbookViewId="0">
      <selection activeCell="AR83" sqref="AR83"/>
    </sheetView>
  </sheetViews>
  <sheetFormatPr defaultColWidth="10.5" defaultRowHeight="11.45" customHeight="1" outlineLevelRow="1" x14ac:dyDescent="0.2"/>
  <cols>
    <col min="1" max="179" width="1.1640625" style="4" customWidth="1"/>
    <col min="180" max="16384" width="10.5" style="2"/>
  </cols>
  <sheetData>
    <row r="1" spans="1:179" s="4" customFormat="1" ht="12.95" customHeight="1" x14ac:dyDescent="0.2">
      <c r="A1" s="1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52" t="s">
        <v>80</v>
      </c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</row>
    <row r="2" spans="1:179" ht="12.95" customHeight="1" x14ac:dyDescent="0.2">
      <c r="A2" s="43" t="s">
        <v>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</row>
    <row r="3" spans="1:179" ht="12.9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"/>
      <c r="AJ3" s="1"/>
      <c r="AK3" s="1"/>
      <c r="AL3" s="1"/>
      <c r="AM3" s="1"/>
      <c r="AN3" s="1"/>
      <c r="AO3" s="1"/>
      <c r="AP3" s="1"/>
      <c r="AQ3" s="1"/>
      <c r="AR3" s="53" t="s">
        <v>162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79" s="4" customFormat="1" ht="6.9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79" s="14" customFormat="1" ht="12" customHeight="1" x14ac:dyDescent="0.2">
      <c r="A5" s="62" t="s">
        <v>33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 t="s">
        <v>82</v>
      </c>
      <c r="V5" s="62"/>
      <c r="W5" s="62"/>
      <c r="X5" s="62"/>
      <c r="Y5" s="62"/>
      <c r="Z5" s="62"/>
      <c r="AA5" s="62"/>
      <c r="AB5" s="62" t="s">
        <v>83</v>
      </c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9" t="s">
        <v>84</v>
      </c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</row>
    <row r="6" spans="1:179" ht="12" customHeight="1" x14ac:dyDescent="0.2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63"/>
      <c r="V6" s="64"/>
      <c r="W6" s="64"/>
      <c r="X6" s="64"/>
      <c r="Y6" s="64"/>
      <c r="Z6" s="64"/>
      <c r="AA6" s="65"/>
      <c r="AB6" s="63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5"/>
      <c r="AP6" s="62" t="s">
        <v>85</v>
      </c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9" t="s">
        <v>86</v>
      </c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</row>
    <row r="7" spans="1:179" ht="83.1" customHeight="1" x14ac:dyDescent="0.2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/>
      <c r="U7" s="63"/>
      <c r="V7" s="64"/>
      <c r="W7" s="64"/>
      <c r="X7" s="64"/>
      <c r="Y7" s="64"/>
      <c r="Z7" s="64"/>
      <c r="AA7" s="65"/>
      <c r="AB7" s="63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5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5"/>
      <c r="BI7" s="62" t="s">
        <v>87</v>
      </c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 t="s">
        <v>88</v>
      </c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 t="s">
        <v>89</v>
      </c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 t="s">
        <v>90</v>
      </c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 t="s">
        <v>91</v>
      </c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9" t="s">
        <v>92</v>
      </c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</row>
    <row r="8" spans="1:179" ht="83.1" customHeight="1" x14ac:dyDescent="0.2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6"/>
      <c r="V8" s="67"/>
      <c r="W8" s="67"/>
      <c r="X8" s="67"/>
      <c r="Y8" s="67"/>
      <c r="Z8" s="67"/>
      <c r="AA8" s="68"/>
      <c r="AB8" s="66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8"/>
      <c r="AP8" s="66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8"/>
      <c r="BI8" s="66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8"/>
      <c r="BZ8" s="66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8"/>
      <c r="CQ8" s="66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8"/>
      <c r="DH8" s="66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8"/>
      <c r="DY8" s="66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8"/>
      <c r="EP8" s="69" t="s">
        <v>85</v>
      </c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 t="s">
        <v>93</v>
      </c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</row>
    <row r="9" spans="1:179" ht="11.1" customHeight="1" x14ac:dyDescent="0.2">
      <c r="A9" s="70">
        <v>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>
        <v>2</v>
      </c>
      <c r="V9" s="70"/>
      <c r="W9" s="70"/>
      <c r="X9" s="70"/>
      <c r="Y9" s="70"/>
      <c r="Z9" s="70"/>
      <c r="AA9" s="70"/>
      <c r="AB9" s="70">
        <v>3</v>
      </c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>
        <v>4</v>
      </c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>
        <v>5</v>
      </c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2" t="s">
        <v>94</v>
      </c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0">
        <v>6</v>
      </c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>
        <v>7</v>
      </c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>
        <v>8</v>
      </c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>
        <v>9</v>
      </c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>
        <v>10</v>
      </c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</row>
    <row r="10" spans="1:179" ht="21.95" customHeight="1" x14ac:dyDescent="0.2">
      <c r="A10" s="71" t="s">
        <v>95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0">
        <v>100</v>
      </c>
      <c r="V10" s="70"/>
      <c r="W10" s="70"/>
      <c r="X10" s="70"/>
      <c r="Y10" s="70"/>
      <c r="Z10" s="70"/>
      <c r="AA10" s="70"/>
      <c r="AB10" s="72" t="s">
        <v>96</v>
      </c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3">
        <f>BI10+CQ10+EP10</f>
        <v>5284500</v>
      </c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>
        <f>BI11</f>
        <v>5214500</v>
      </c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4">
        <v>0</v>
      </c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3">
        <f>CQ12</f>
        <v>0</v>
      </c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4">
        <v>0</v>
      </c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>
        <v>0</v>
      </c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3">
        <f>EP11</f>
        <v>70000</v>
      </c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4">
        <v>0</v>
      </c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</row>
    <row r="11" spans="1:179" ht="21.95" customHeight="1" outlineLevel="1" x14ac:dyDescent="0.2">
      <c r="A11" s="75" t="s">
        <v>97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2" t="s">
        <v>98</v>
      </c>
      <c r="V11" s="72"/>
      <c r="W11" s="72"/>
      <c r="X11" s="72"/>
      <c r="Y11" s="72"/>
      <c r="Z11" s="72"/>
      <c r="AA11" s="72"/>
      <c r="AB11" s="72" t="s">
        <v>99</v>
      </c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3">
        <f>BI11+EP11</f>
        <v>5284500</v>
      </c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>
        <v>5214500</v>
      </c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>
        <v>0</v>
      </c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>
        <v>0</v>
      </c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>
        <v>0</v>
      </c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>
        <v>0</v>
      </c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3">
        <v>70000</v>
      </c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4">
        <v>0</v>
      </c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</row>
    <row r="12" spans="1:179" ht="11.1" customHeight="1" outlineLevel="1" x14ac:dyDescent="0.2">
      <c r="A12" s="75" t="s">
        <v>100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2" t="s">
        <v>101</v>
      </c>
      <c r="V12" s="72"/>
      <c r="W12" s="72"/>
      <c r="X12" s="72"/>
      <c r="Y12" s="72"/>
      <c r="Z12" s="72"/>
      <c r="AA12" s="72"/>
      <c r="AB12" s="72" t="s">
        <v>102</v>
      </c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3">
        <f>CQ12</f>
        <v>0</v>
      </c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4">
        <v>0</v>
      </c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>
        <v>0</v>
      </c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4">
        <v>0</v>
      </c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>
        <v>0</v>
      </c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>
        <v>0</v>
      </c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>
        <v>0</v>
      </c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</row>
    <row r="13" spans="1:179" ht="21.95" customHeight="1" x14ac:dyDescent="0.2">
      <c r="A13" s="71" t="s">
        <v>103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0">
        <v>200</v>
      </c>
      <c r="V13" s="70"/>
      <c r="W13" s="70"/>
      <c r="X13" s="70"/>
      <c r="Y13" s="70"/>
      <c r="Z13" s="70"/>
      <c r="AA13" s="70"/>
      <c r="AB13" s="72" t="s">
        <v>96</v>
      </c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3">
        <f>BI13+CQ13+EP13</f>
        <v>5284500</v>
      </c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>
        <v>5214500</v>
      </c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4">
        <v>0</v>
      </c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3">
        <v>0</v>
      </c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4">
        <v>0</v>
      </c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>
        <v>0</v>
      </c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3">
        <v>70000</v>
      </c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4">
        <v>0</v>
      </c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</row>
    <row r="14" spans="1:179" ht="21.95" customHeight="1" outlineLevel="1" x14ac:dyDescent="0.2">
      <c r="A14" s="75" t="s">
        <v>104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2" t="s">
        <v>105</v>
      </c>
      <c r="V14" s="72"/>
      <c r="W14" s="72"/>
      <c r="X14" s="72"/>
      <c r="Y14" s="72"/>
      <c r="Z14" s="72"/>
      <c r="AA14" s="72"/>
      <c r="AB14" s="72" t="s">
        <v>106</v>
      </c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3">
        <f>BI14</f>
        <v>60000</v>
      </c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>
        <v>60000</v>
      </c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>
        <v>0</v>
      </c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>
        <v>0</v>
      </c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>
        <v>0</v>
      </c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>
        <v>0</v>
      </c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>
        <v>0</v>
      </c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>
        <v>0</v>
      </c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</row>
    <row r="15" spans="1:179" ht="33" customHeight="1" outlineLevel="1" x14ac:dyDescent="0.2">
      <c r="A15" s="75" t="s">
        <v>107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2" t="s">
        <v>108</v>
      </c>
      <c r="V15" s="72"/>
      <c r="W15" s="72"/>
      <c r="X15" s="72"/>
      <c r="Y15" s="72"/>
      <c r="Z15" s="72"/>
      <c r="AA15" s="72"/>
      <c r="AB15" s="72" t="s">
        <v>109</v>
      </c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3">
        <f>BI15</f>
        <v>3020000</v>
      </c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>
        <v>3020000</v>
      </c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4">
        <v>0</v>
      </c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>
        <v>0</v>
      </c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>
        <v>0</v>
      </c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>
        <v>0</v>
      </c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>
        <v>0</v>
      </c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>
        <v>0</v>
      </c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</row>
    <row r="16" spans="1:179" ht="33" customHeight="1" outlineLevel="1" x14ac:dyDescent="0.2">
      <c r="A16" s="75" t="s">
        <v>107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2" t="s">
        <v>108</v>
      </c>
      <c r="V16" s="72"/>
      <c r="W16" s="72"/>
      <c r="X16" s="72"/>
      <c r="Y16" s="72"/>
      <c r="Z16" s="72"/>
      <c r="AA16" s="72"/>
      <c r="AB16" s="72" t="s">
        <v>110</v>
      </c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3">
        <f>BI16</f>
        <v>911100</v>
      </c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>
        <v>911100</v>
      </c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>
        <v>0</v>
      </c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>
        <v>0</v>
      </c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>
        <v>0</v>
      </c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>
        <v>0</v>
      </c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>
        <v>0</v>
      </c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>
        <v>0</v>
      </c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</row>
    <row r="17" spans="1:179" ht="33" customHeight="1" outlineLevel="1" x14ac:dyDescent="0.2">
      <c r="A17" s="75" t="s">
        <v>111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2" t="s">
        <v>112</v>
      </c>
      <c r="V17" s="72"/>
      <c r="W17" s="72"/>
      <c r="X17" s="72"/>
      <c r="Y17" s="72"/>
      <c r="Z17" s="72"/>
      <c r="AA17" s="72"/>
      <c r="AB17" s="72" t="s">
        <v>113</v>
      </c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3">
        <f>BI17+EP17</f>
        <v>1221000</v>
      </c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>
        <v>1151000</v>
      </c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>
        <v>0</v>
      </c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>
        <v>0</v>
      </c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>
        <v>0</v>
      </c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>
        <v>0</v>
      </c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3">
        <v>70000</v>
      </c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4">
        <v>0</v>
      </c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</row>
    <row r="18" spans="1:179" ht="33" customHeight="1" outlineLevel="1" x14ac:dyDescent="0.2">
      <c r="A18" s="75" t="s">
        <v>114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2" t="s">
        <v>115</v>
      </c>
      <c r="V18" s="72"/>
      <c r="W18" s="72"/>
      <c r="X18" s="72"/>
      <c r="Y18" s="72"/>
      <c r="Z18" s="72"/>
      <c r="AA18" s="72"/>
      <c r="AB18" s="72" t="s">
        <v>116</v>
      </c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3">
        <f>CQ18</f>
        <v>0</v>
      </c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4">
        <v>0</v>
      </c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>
        <v>0</v>
      </c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3">
        <v>0</v>
      </c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4">
        <v>0</v>
      </c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>
        <v>0</v>
      </c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>
        <v>0</v>
      </c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>
        <v>0</v>
      </c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</row>
    <row r="19" spans="1:179" ht="21.95" customHeight="1" outlineLevel="1" x14ac:dyDescent="0.2">
      <c r="A19" s="75" t="s">
        <v>117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2" t="s">
        <v>118</v>
      </c>
      <c r="V19" s="72"/>
      <c r="W19" s="72"/>
      <c r="X19" s="72"/>
      <c r="Y19" s="72"/>
      <c r="Z19" s="72"/>
      <c r="AA19" s="72"/>
      <c r="AB19" s="72" t="s">
        <v>119</v>
      </c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3">
        <f>BI19</f>
        <v>72400</v>
      </c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>
        <v>72400</v>
      </c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>
        <v>0</v>
      </c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>
        <v>0</v>
      </c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>
        <v>0</v>
      </c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>
        <v>0</v>
      </c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>
        <v>0</v>
      </c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>
        <v>0</v>
      </c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</row>
    <row r="20" spans="1:179" ht="33" customHeight="1" x14ac:dyDescent="0.2">
      <c r="A20" s="71" t="s">
        <v>120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0">
        <v>300</v>
      </c>
      <c r="V20" s="70"/>
      <c r="W20" s="70"/>
      <c r="X20" s="70"/>
      <c r="Y20" s="70"/>
      <c r="Z20" s="70"/>
      <c r="AA20" s="70"/>
      <c r="AB20" s="72" t="s">
        <v>96</v>
      </c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4">
        <v>0</v>
      </c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>
        <v>0</v>
      </c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>
        <v>0</v>
      </c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>
        <v>0</v>
      </c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>
        <v>0</v>
      </c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>
        <v>0</v>
      </c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>
        <v>0</v>
      </c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>
        <v>0</v>
      </c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</row>
    <row r="21" spans="1:179" ht="21.95" customHeight="1" x14ac:dyDescent="0.2">
      <c r="A21" s="71" t="s">
        <v>121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0">
        <v>400</v>
      </c>
      <c r="V21" s="70"/>
      <c r="W21" s="70"/>
      <c r="X21" s="70"/>
      <c r="Y21" s="70"/>
      <c r="Z21" s="70"/>
      <c r="AA21" s="70"/>
      <c r="AB21" s="72" t="s">
        <v>96</v>
      </c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4">
        <v>0</v>
      </c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>
        <v>0</v>
      </c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>
        <v>0</v>
      </c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>
        <v>0</v>
      </c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>
        <v>0</v>
      </c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>
        <v>0</v>
      </c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>
        <v>0</v>
      </c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>
        <v>0</v>
      </c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</row>
    <row r="22" spans="1:179" ht="21.95" customHeight="1" x14ac:dyDescent="0.2">
      <c r="A22" s="71" t="s">
        <v>122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0">
        <v>500</v>
      </c>
      <c r="V22" s="70"/>
      <c r="W22" s="70"/>
      <c r="X22" s="70"/>
      <c r="Y22" s="70"/>
      <c r="Z22" s="70"/>
      <c r="AA22" s="70"/>
      <c r="AB22" s="72" t="s">
        <v>96</v>
      </c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4">
        <v>0</v>
      </c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>
        <v>0</v>
      </c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>
        <v>0</v>
      </c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>
        <v>0</v>
      </c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>
        <v>0</v>
      </c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>
        <v>0</v>
      </c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>
        <v>0</v>
      </c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>
        <v>0</v>
      </c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</row>
    <row r="23" spans="1:179" ht="21.95" customHeight="1" x14ac:dyDescent="0.2">
      <c r="A23" s="71" t="s">
        <v>123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0">
        <v>600</v>
      </c>
      <c r="V23" s="70"/>
      <c r="W23" s="70"/>
      <c r="X23" s="70"/>
      <c r="Y23" s="70"/>
      <c r="Z23" s="70"/>
      <c r="AA23" s="70"/>
      <c r="AB23" s="72" t="s">
        <v>96</v>
      </c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4">
        <v>0</v>
      </c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>
        <v>0</v>
      </c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>
        <v>0</v>
      </c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>
        <v>0</v>
      </c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>
        <v>0</v>
      </c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>
        <v>0</v>
      </c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>
        <v>0</v>
      </c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>
        <v>0</v>
      </c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</row>
    <row r="24" spans="1:179" s="4" customFormat="1" ht="6.9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</row>
    <row r="27" spans="1:179" ht="11.45" customHeight="1" x14ac:dyDescent="0.2">
      <c r="A27" s="14"/>
    </row>
    <row r="29" spans="1:179" ht="42.75" customHeight="1" x14ac:dyDescent="0.2"/>
    <row r="90" spans="42:95" ht="11.45" customHeight="1" x14ac:dyDescent="0.2">
      <c r="AP90" s="4">
        <v>5284500</v>
      </c>
      <c r="CQ90" s="4">
        <v>0</v>
      </c>
    </row>
    <row r="92" spans="42:95" ht="11.45" customHeight="1" x14ac:dyDescent="0.2">
      <c r="CQ92" s="4">
        <v>0</v>
      </c>
    </row>
    <row r="93" spans="42:95" ht="11.45" customHeight="1" x14ac:dyDescent="0.2">
      <c r="AP93" s="4">
        <v>5284500</v>
      </c>
      <c r="CQ93" s="4">
        <v>0</v>
      </c>
    </row>
    <row r="98" spans="42:95" ht="11.45" customHeight="1" x14ac:dyDescent="0.2">
      <c r="AP98" s="4">
        <v>0</v>
      </c>
      <c r="CQ98" s="4">
        <v>0</v>
      </c>
    </row>
    <row r="107" spans="42:95" ht="11.45" customHeight="1" x14ac:dyDescent="0.2">
      <c r="AR107" s="4" t="s">
        <v>158</v>
      </c>
    </row>
    <row r="154" spans="1:1" ht="11.45" customHeight="1" x14ac:dyDescent="0.2">
      <c r="A154" s="4" t="s">
        <v>159</v>
      </c>
    </row>
  </sheetData>
  <mergeCells count="182">
    <mergeCell ref="EP23:FF23"/>
    <mergeCell ref="FG23:FW23"/>
    <mergeCell ref="A23:T23"/>
    <mergeCell ref="U23:AA23"/>
    <mergeCell ref="AB23:AO23"/>
    <mergeCell ref="AP23:BH23"/>
    <mergeCell ref="BI23:BY23"/>
    <mergeCell ref="BZ23:CP23"/>
    <mergeCell ref="CQ23:DG23"/>
    <mergeCell ref="DH23:DX23"/>
    <mergeCell ref="DY23:EO23"/>
    <mergeCell ref="EP21:FF21"/>
    <mergeCell ref="FG21:FW21"/>
    <mergeCell ref="A22:T22"/>
    <mergeCell ref="U22:AA22"/>
    <mergeCell ref="AB22:AO22"/>
    <mergeCell ref="AP22:BH22"/>
    <mergeCell ref="BI22:BY22"/>
    <mergeCell ref="BZ22:CP22"/>
    <mergeCell ref="CQ22:DG22"/>
    <mergeCell ref="DH22:DX22"/>
    <mergeCell ref="DY22:EO22"/>
    <mergeCell ref="EP22:FF22"/>
    <mergeCell ref="FG22:FW22"/>
    <mergeCell ref="A21:T21"/>
    <mergeCell ref="U21:AA21"/>
    <mergeCell ref="AB21:AO21"/>
    <mergeCell ref="AP21:BH21"/>
    <mergeCell ref="BI21:BY21"/>
    <mergeCell ref="BZ21:CP21"/>
    <mergeCell ref="CQ21:DG21"/>
    <mergeCell ref="DH21:DX21"/>
    <mergeCell ref="DY21:EO21"/>
    <mergeCell ref="EP19:FF19"/>
    <mergeCell ref="FG19:FW19"/>
    <mergeCell ref="A20:T20"/>
    <mergeCell ref="U20:AA20"/>
    <mergeCell ref="AB20:AO20"/>
    <mergeCell ref="AP20:BH20"/>
    <mergeCell ref="BI20:BY20"/>
    <mergeCell ref="BZ20:CP20"/>
    <mergeCell ref="CQ20:DG20"/>
    <mergeCell ref="DH20:DX20"/>
    <mergeCell ref="DY20:EO20"/>
    <mergeCell ref="EP20:FF20"/>
    <mergeCell ref="FG20:FW20"/>
    <mergeCell ref="A19:T19"/>
    <mergeCell ref="U19:AA19"/>
    <mergeCell ref="AB19:AO19"/>
    <mergeCell ref="AP19:BH19"/>
    <mergeCell ref="BI19:BY19"/>
    <mergeCell ref="BZ19:CP19"/>
    <mergeCell ref="CQ19:DG19"/>
    <mergeCell ref="DH19:DX19"/>
    <mergeCell ref="DY19:EO19"/>
    <mergeCell ref="EP17:FF17"/>
    <mergeCell ref="FG17:FW17"/>
    <mergeCell ref="A18:T18"/>
    <mergeCell ref="U18:AA18"/>
    <mergeCell ref="AB18:AO18"/>
    <mergeCell ref="AP18:BH18"/>
    <mergeCell ref="BI18:BY18"/>
    <mergeCell ref="BZ18:CP18"/>
    <mergeCell ref="CQ18:DG18"/>
    <mergeCell ref="DH18:DX18"/>
    <mergeCell ref="DY18:EO18"/>
    <mergeCell ref="EP18:FF18"/>
    <mergeCell ref="FG18:FW18"/>
    <mergeCell ref="A17:T17"/>
    <mergeCell ref="U17:AA17"/>
    <mergeCell ref="AB17:AO17"/>
    <mergeCell ref="AP17:BH17"/>
    <mergeCell ref="BI17:BY17"/>
    <mergeCell ref="BZ17:CP17"/>
    <mergeCell ref="CQ17:DG17"/>
    <mergeCell ref="DH17:DX17"/>
    <mergeCell ref="DY17:EO17"/>
    <mergeCell ref="EP15:FF15"/>
    <mergeCell ref="FG15:FW15"/>
    <mergeCell ref="A16:T16"/>
    <mergeCell ref="U16:AA16"/>
    <mergeCell ref="AB16:AO16"/>
    <mergeCell ref="AP16:BH16"/>
    <mergeCell ref="BI16:BY16"/>
    <mergeCell ref="BZ16:CP16"/>
    <mergeCell ref="CQ16:DG16"/>
    <mergeCell ref="DH16:DX16"/>
    <mergeCell ref="DY16:EO16"/>
    <mergeCell ref="EP16:FF16"/>
    <mergeCell ref="FG16:FW16"/>
    <mergeCell ref="A15:T15"/>
    <mergeCell ref="U15:AA15"/>
    <mergeCell ref="AB15:AO15"/>
    <mergeCell ref="AP15:BH15"/>
    <mergeCell ref="BI15:BY15"/>
    <mergeCell ref="BZ15:CP15"/>
    <mergeCell ref="CQ15:DG15"/>
    <mergeCell ref="DH15:DX15"/>
    <mergeCell ref="DY15:EO15"/>
    <mergeCell ref="EP13:FF13"/>
    <mergeCell ref="FG13:FW13"/>
    <mergeCell ref="A14:T14"/>
    <mergeCell ref="U14:AA14"/>
    <mergeCell ref="AB14:AO14"/>
    <mergeCell ref="AP14:BH14"/>
    <mergeCell ref="BI14:BY14"/>
    <mergeCell ref="BZ14:CP14"/>
    <mergeCell ref="CQ14:DG14"/>
    <mergeCell ref="DH14:DX14"/>
    <mergeCell ref="DY14:EO14"/>
    <mergeCell ref="EP14:FF14"/>
    <mergeCell ref="FG14:FW14"/>
    <mergeCell ref="A13:T13"/>
    <mergeCell ref="U13:AA13"/>
    <mergeCell ref="AB13:AO13"/>
    <mergeCell ref="AP13:BH13"/>
    <mergeCell ref="BI13:BY13"/>
    <mergeCell ref="BZ13:CP13"/>
    <mergeCell ref="CQ13:DG13"/>
    <mergeCell ref="DH13:DX13"/>
    <mergeCell ref="DY13:EO13"/>
    <mergeCell ref="EP11:FF11"/>
    <mergeCell ref="FG11:FW11"/>
    <mergeCell ref="A12:T12"/>
    <mergeCell ref="U12:AA12"/>
    <mergeCell ref="AB12:AO12"/>
    <mergeCell ref="AP12:BH12"/>
    <mergeCell ref="BI12:BY12"/>
    <mergeCell ref="BZ12:CP12"/>
    <mergeCell ref="CQ12:DG12"/>
    <mergeCell ref="DH12:DX12"/>
    <mergeCell ref="DY12:EO12"/>
    <mergeCell ref="EP12:FF12"/>
    <mergeCell ref="FG12:FW12"/>
    <mergeCell ref="A11:T11"/>
    <mergeCell ref="U11:AA11"/>
    <mergeCell ref="AB11:AO11"/>
    <mergeCell ref="AP11:BH11"/>
    <mergeCell ref="BI11:BY11"/>
    <mergeCell ref="BZ11:CP11"/>
    <mergeCell ref="CQ11:DG11"/>
    <mergeCell ref="DH11:DX11"/>
    <mergeCell ref="DY11:EO11"/>
    <mergeCell ref="EP9:FF9"/>
    <mergeCell ref="FG9:FW9"/>
    <mergeCell ref="A10:T10"/>
    <mergeCell ref="U10:AA10"/>
    <mergeCell ref="AB10:AO10"/>
    <mergeCell ref="AP10:BH10"/>
    <mergeCell ref="BI10:BY10"/>
    <mergeCell ref="BZ10:CP10"/>
    <mergeCell ref="CQ10:DG10"/>
    <mergeCell ref="DH10:DX10"/>
    <mergeCell ref="DY10:EO10"/>
    <mergeCell ref="EP10:FF10"/>
    <mergeCell ref="FG10:FW10"/>
    <mergeCell ref="A9:T9"/>
    <mergeCell ref="U9:AA9"/>
    <mergeCell ref="AB9:AO9"/>
    <mergeCell ref="AP9:BH9"/>
    <mergeCell ref="BI9:BY9"/>
    <mergeCell ref="BZ9:CP9"/>
    <mergeCell ref="CQ9:DG9"/>
    <mergeCell ref="DH9:DX9"/>
    <mergeCell ref="DY9:EO9"/>
    <mergeCell ref="CV1:DS1"/>
    <mergeCell ref="A2:DS2"/>
    <mergeCell ref="AR3:CD3"/>
    <mergeCell ref="A5:T8"/>
    <mergeCell ref="U5:AA8"/>
    <mergeCell ref="AB5:AO8"/>
    <mergeCell ref="AP5:FW5"/>
    <mergeCell ref="AP6:BH8"/>
    <mergeCell ref="BI6:FW6"/>
    <mergeCell ref="BI7:BY8"/>
    <mergeCell ref="BZ7:CP8"/>
    <mergeCell ref="CQ7:DG8"/>
    <mergeCell ref="DH7:DX8"/>
    <mergeCell ref="DY7:EO8"/>
    <mergeCell ref="EP7:FW7"/>
    <mergeCell ref="EP8:FF8"/>
    <mergeCell ref="FG8:FW8"/>
  </mergeCells>
  <pageMargins left="0.15748031496062992" right="0.19685039370078741" top="0.94488188976377963" bottom="0.19685039370078741" header="0.51181102362204722" footer="0.51181102362204722"/>
  <pageSetup paperSize="9" scale="85" orientation="landscape" r:id="rId1"/>
  <rowBreaks count="6" manualBreakCount="6">
    <brk id="39" max="16383" man="1"/>
    <brk id="56" max="16383" man="1"/>
    <brk id="80" max="16383" man="1"/>
    <brk id="104" max="16383" man="1"/>
    <brk id="118" max="16383" man="1"/>
    <brk id="1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W154"/>
  <sheetViews>
    <sheetView workbookViewId="0">
      <selection activeCell="AR83" sqref="AR83"/>
    </sheetView>
  </sheetViews>
  <sheetFormatPr defaultColWidth="10.5" defaultRowHeight="11.45" customHeight="1" outlineLevelRow="1" x14ac:dyDescent="0.2"/>
  <cols>
    <col min="1" max="179" width="1.1640625" style="4" customWidth="1"/>
    <col min="180" max="16384" width="10.5" style="2"/>
  </cols>
  <sheetData>
    <row r="1" spans="1:179" s="4" customFormat="1" ht="12.95" customHeight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52" t="s">
        <v>80</v>
      </c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</row>
    <row r="2" spans="1:179" ht="12.95" customHeight="1" x14ac:dyDescent="0.2">
      <c r="A2" s="43" t="s">
        <v>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</row>
    <row r="3" spans="1:179" ht="12.9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7"/>
      <c r="AJ3" s="17"/>
      <c r="AK3" s="17"/>
      <c r="AL3" s="17"/>
      <c r="AM3" s="17"/>
      <c r="AN3" s="17"/>
      <c r="AO3" s="17"/>
      <c r="AP3" s="17"/>
      <c r="AQ3" s="17"/>
      <c r="AR3" s="53" t="s">
        <v>163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</row>
    <row r="4" spans="1:179" s="4" customFormat="1" ht="6.9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79" s="14" customFormat="1" ht="12" customHeight="1" x14ac:dyDescent="0.2">
      <c r="A5" s="62" t="s">
        <v>33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 t="s">
        <v>82</v>
      </c>
      <c r="V5" s="62"/>
      <c r="W5" s="62"/>
      <c r="X5" s="62"/>
      <c r="Y5" s="62"/>
      <c r="Z5" s="62"/>
      <c r="AA5" s="62"/>
      <c r="AB5" s="62" t="s">
        <v>83</v>
      </c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9" t="s">
        <v>84</v>
      </c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</row>
    <row r="6" spans="1:179" ht="12" customHeight="1" x14ac:dyDescent="0.2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63"/>
      <c r="V6" s="64"/>
      <c r="W6" s="64"/>
      <c r="X6" s="64"/>
      <c r="Y6" s="64"/>
      <c r="Z6" s="64"/>
      <c r="AA6" s="65"/>
      <c r="AB6" s="63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5"/>
      <c r="AP6" s="62" t="s">
        <v>85</v>
      </c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9" t="s">
        <v>86</v>
      </c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</row>
    <row r="7" spans="1:179" ht="83.1" customHeight="1" x14ac:dyDescent="0.2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/>
      <c r="U7" s="63"/>
      <c r="V7" s="64"/>
      <c r="W7" s="64"/>
      <c r="X7" s="64"/>
      <c r="Y7" s="64"/>
      <c r="Z7" s="64"/>
      <c r="AA7" s="65"/>
      <c r="AB7" s="63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5"/>
      <c r="AP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5"/>
      <c r="BI7" s="62" t="s">
        <v>87</v>
      </c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 t="s">
        <v>88</v>
      </c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 t="s">
        <v>89</v>
      </c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 t="s">
        <v>90</v>
      </c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 t="s">
        <v>91</v>
      </c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9" t="s">
        <v>92</v>
      </c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</row>
    <row r="8" spans="1:179" ht="83.1" customHeight="1" x14ac:dyDescent="0.2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6"/>
      <c r="V8" s="67"/>
      <c r="W8" s="67"/>
      <c r="X8" s="67"/>
      <c r="Y8" s="67"/>
      <c r="Z8" s="67"/>
      <c r="AA8" s="68"/>
      <c r="AB8" s="66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8"/>
      <c r="AP8" s="66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8"/>
      <c r="BI8" s="66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8"/>
      <c r="BZ8" s="66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8"/>
      <c r="CQ8" s="66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8"/>
      <c r="DH8" s="66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8"/>
      <c r="DY8" s="66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8"/>
      <c r="EP8" s="69" t="s">
        <v>85</v>
      </c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 t="s">
        <v>93</v>
      </c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</row>
    <row r="9" spans="1:179" ht="11.1" customHeight="1" x14ac:dyDescent="0.2">
      <c r="A9" s="70">
        <v>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>
        <v>2</v>
      </c>
      <c r="V9" s="70"/>
      <c r="W9" s="70"/>
      <c r="X9" s="70"/>
      <c r="Y9" s="70"/>
      <c r="Z9" s="70"/>
      <c r="AA9" s="70"/>
      <c r="AB9" s="70">
        <v>3</v>
      </c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>
        <v>4</v>
      </c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>
        <v>5</v>
      </c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2" t="s">
        <v>94</v>
      </c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0">
        <v>6</v>
      </c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>
        <v>7</v>
      </c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>
        <v>8</v>
      </c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>
        <v>9</v>
      </c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>
        <v>10</v>
      </c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</row>
    <row r="10" spans="1:179" ht="21.95" customHeight="1" x14ac:dyDescent="0.2">
      <c r="A10" s="71" t="s">
        <v>95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0">
        <v>100</v>
      </c>
      <c r="V10" s="70"/>
      <c r="W10" s="70"/>
      <c r="X10" s="70"/>
      <c r="Y10" s="70"/>
      <c r="Z10" s="70"/>
      <c r="AA10" s="70"/>
      <c r="AB10" s="72" t="s">
        <v>96</v>
      </c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3">
        <f>BI10+CQ10+EP10</f>
        <v>5284500</v>
      </c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>
        <f>BI11</f>
        <v>5214500</v>
      </c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4">
        <v>0</v>
      </c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3">
        <f>CQ12</f>
        <v>0</v>
      </c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4">
        <v>0</v>
      </c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>
        <v>0</v>
      </c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3">
        <f>EP11</f>
        <v>70000</v>
      </c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4">
        <v>0</v>
      </c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</row>
    <row r="11" spans="1:179" ht="21.95" customHeight="1" outlineLevel="1" x14ac:dyDescent="0.2">
      <c r="A11" s="75" t="s">
        <v>97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2" t="s">
        <v>98</v>
      </c>
      <c r="V11" s="72"/>
      <c r="W11" s="72"/>
      <c r="X11" s="72"/>
      <c r="Y11" s="72"/>
      <c r="Z11" s="72"/>
      <c r="AA11" s="72"/>
      <c r="AB11" s="72" t="s">
        <v>99</v>
      </c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3">
        <f>BI11+EP11</f>
        <v>5284500</v>
      </c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>
        <v>5214500</v>
      </c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>
        <v>0</v>
      </c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>
        <v>0</v>
      </c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>
        <v>0</v>
      </c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>
        <v>0</v>
      </c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3">
        <v>70000</v>
      </c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4">
        <v>0</v>
      </c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</row>
    <row r="12" spans="1:179" ht="11.1" customHeight="1" outlineLevel="1" x14ac:dyDescent="0.2">
      <c r="A12" s="75" t="s">
        <v>100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2" t="s">
        <v>101</v>
      </c>
      <c r="V12" s="72"/>
      <c r="W12" s="72"/>
      <c r="X12" s="72"/>
      <c r="Y12" s="72"/>
      <c r="Z12" s="72"/>
      <c r="AA12" s="72"/>
      <c r="AB12" s="72" t="s">
        <v>102</v>
      </c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3">
        <f>CQ12</f>
        <v>0</v>
      </c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4">
        <v>0</v>
      </c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>
        <v>0</v>
      </c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4">
        <v>0</v>
      </c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>
        <v>0</v>
      </c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>
        <v>0</v>
      </c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>
        <v>0</v>
      </c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</row>
    <row r="13" spans="1:179" ht="21.95" customHeight="1" x14ac:dyDescent="0.2">
      <c r="A13" s="71" t="s">
        <v>103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0">
        <v>200</v>
      </c>
      <c r="V13" s="70"/>
      <c r="W13" s="70"/>
      <c r="X13" s="70"/>
      <c r="Y13" s="70"/>
      <c r="Z13" s="70"/>
      <c r="AA13" s="70"/>
      <c r="AB13" s="72" t="s">
        <v>96</v>
      </c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3">
        <f>BI13+CQ13+EP13</f>
        <v>5284500</v>
      </c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>
        <v>5214500</v>
      </c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4">
        <v>0</v>
      </c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3">
        <v>0</v>
      </c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4">
        <v>0</v>
      </c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>
        <v>0</v>
      </c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3">
        <v>70000</v>
      </c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4">
        <v>0</v>
      </c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</row>
    <row r="14" spans="1:179" ht="21.95" customHeight="1" outlineLevel="1" x14ac:dyDescent="0.2">
      <c r="A14" s="75" t="s">
        <v>104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2" t="s">
        <v>105</v>
      </c>
      <c r="V14" s="72"/>
      <c r="W14" s="72"/>
      <c r="X14" s="72"/>
      <c r="Y14" s="72"/>
      <c r="Z14" s="72"/>
      <c r="AA14" s="72"/>
      <c r="AB14" s="72" t="s">
        <v>106</v>
      </c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3">
        <f>BI14</f>
        <v>60000</v>
      </c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>
        <v>60000</v>
      </c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>
        <v>0</v>
      </c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>
        <v>0</v>
      </c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>
        <v>0</v>
      </c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>
        <v>0</v>
      </c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>
        <v>0</v>
      </c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>
        <v>0</v>
      </c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</row>
    <row r="15" spans="1:179" ht="33" customHeight="1" outlineLevel="1" x14ac:dyDescent="0.2">
      <c r="A15" s="75" t="s">
        <v>107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2" t="s">
        <v>108</v>
      </c>
      <c r="V15" s="72"/>
      <c r="W15" s="72"/>
      <c r="X15" s="72"/>
      <c r="Y15" s="72"/>
      <c r="Z15" s="72"/>
      <c r="AA15" s="72"/>
      <c r="AB15" s="72" t="s">
        <v>109</v>
      </c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3">
        <f>BI15</f>
        <v>3020000</v>
      </c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>
        <v>3020000</v>
      </c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4">
        <v>0</v>
      </c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>
        <v>0</v>
      </c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>
        <v>0</v>
      </c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>
        <v>0</v>
      </c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>
        <v>0</v>
      </c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>
        <v>0</v>
      </c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</row>
    <row r="16" spans="1:179" ht="33" customHeight="1" outlineLevel="1" x14ac:dyDescent="0.2">
      <c r="A16" s="75" t="s">
        <v>107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2" t="s">
        <v>108</v>
      </c>
      <c r="V16" s="72"/>
      <c r="W16" s="72"/>
      <c r="X16" s="72"/>
      <c r="Y16" s="72"/>
      <c r="Z16" s="72"/>
      <c r="AA16" s="72"/>
      <c r="AB16" s="72" t="s">
        <v>110</v>
      </c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3">
        <f>BI16</f>
        <v>911100</v>
      </c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>
        <v>911100</v>
      </c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>
        <v>0</v>
      </c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>
        <v>0</v>
      </c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>
        <v>0</v>
      </c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>
        <v>0</v>
      </c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>
        <v>0</v>
      </c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>
        <v>0</v>
      </c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</row>
    <row r="17" spans="1:179" ht="33" customHeight="1" outlineLevel="1" x14ac:dyDescent="0.2">
      <c r="A17" s="75" t="s">
        <v>111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2" t="s">
        <v>112</v>
      </c>
      <c r="V17" s="72"/>
      <c r="W17" s="72"/>
      <c r="X17" s="72"/>
      <c r="Y17" s="72"/>
      <c r="Z17" s="72"/>
      <c r="AA17" s="72"/>
      <c r="AB17" s="72" t="s">
        <v>113</v>
      </c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3">
        <f>BI17+EP17</f>
        <v>1221000</v>
      </c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>
        <v>1151000</v>
      </c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>
        <v>0</v>
      </c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>
        <v>0</v>
      </c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>
        <v>0</v>
      </c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>
        <v>0</v>
      </c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3">
        <v>70000</v>
      </c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4">
        <v>0</v>
      </c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</row>
    <row r="18" spans="1:179" ht="33" customHeight="1" outlineLevel="1" x14ac:dyDescent="0.2">
      <c r="A18" s="75" t="s">
        <v>114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2" t="s">
        <v>115</v>
      </c>
      <c r="V18" s="72"/>
      <c r="W18" s="72"/>
      <c r="X18" s="72"/>
      <c r="Y18" s="72"/>
      <c r="Z18" s="72"/>
      <c r="AA18" s="72"/>
      <c r="AB18" s="72" t="s">
        <v>116</v>
      </c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3">
        <f>CQ18</f>
        <v>0</v>
      </c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4">
        <v>0</v>
      </c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>
        <v>0</v>
      </c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3">
        <v>0</v>
      </c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4">
        <v>0</v>
      </c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>
        <v>0</v>
      </c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>
        <v>0</v>
      </c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>
        <v>0</v>
      </c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</row>
    <row r="19" spans="1:179" ht="21.95" customHeight="1" outlineLevel="1" x14ac:dyDescent="0.2">
      <c r="A19" s="75" t="s">
        <v>117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2" t="s">
        <v>118</v>
      </c>
      <c r="V19" s="72"/>
      <c r="W19" s="72"/>
      <c r="X19" s="72"/>
      <c r="Y19" s="72"/>
      <c r="Z19" s="72"/>
      <c r="AA19" s="72"/>
      <c r="AB19" s="72" t="s">
        <v>119</v>
      </c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3">
        <f>BI19</f>
        <v>72400</v>
      </c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>
        <v>72400</v>
      </c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>
        <v>0</v>
      </c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>
        <v>0</v>
      </c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>
        <v>0</v>
      </c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>
        <v>0</v>
      </c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>
        <v>0</v>
      </c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>
        <v>0</v>
      </c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</row>
    <row r="20" spans="1:179" ht="33" customHeight="1" x14ac:dyDescent="0.2">
      <c r="A20" s="71" t="s">
        <v>120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0">
        <v>300</v>
      </c>
      <c r="V20" s="70"/>
      <c r="W20" s="70"/>
      <c r="X20" s="70"/>
      <c r="Y20" s="70"/>
      <c r="Z20" s="70"/>
      <c r="AA20" s="70"/>
      <c r="AB20" s="72" t="s">
        <v>96</v>
      </c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4">
        <v>0</v>
      </c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>
        <v>0</v>
      </c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>
        <v>0</v>
      </c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>
        <v>0</v>
      </c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>
        <v>0</v>
      </c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>
        <v>0</v>
      </c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>
        <v>0</v>
      </c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>
        <v>0</v>
      </c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</row>
    <row r="21" spans="1:179" ht="21.95" customHeight="1" x14ac:dyDescent="0.2">
      <c r="A21" s="71" t="s">
        <v>121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0">
        <v>400</v>
      </c>
      <c r="V21" s="70"/>
      <c r="W21" s="70"/>
      <c r="X21" s="70"/>
      <c r="Y21" s="70"/>
      <c r="Z21" s="70"/>
      <c r="AA21" s="70"/>
      <c r="AB21" s="72" t="s">
        <v>96</v>
      </c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4">
        <v>0</v>
      </c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>
        <v>0</v>
      </c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>
        <v>0</v>
      </c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>
        <v>0</v>
      </c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>
        <v>0</v>
      </c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>
        <v>0</v>
      </c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>
        <v>0</v>
      </c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>
        <v>0</v>
      </c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</row>
    <row r="22" spans="1:179" ht="21.95" customHeight="1" x14ac:dyDescent="0.2">
      <c r="A22" s="71" t="s">
        <v>122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0">
        <v>500</v>
      </c>
      <c r="V22" s="70"/>
      <c r="W22" s="70"/>
      <c r="X22" s="70"/>
      <c r="Y22" s="70"/>
      <c r="Z22" s="70"/>
      <c r="AA22" s="70"/>
      <c r="AB22" s="72" t="s">
        <v>96</v>
      </c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4">
        <v>0</v>
      </c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>
        <v>0</v>
      </c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>
        <v>0</v>
      </c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>
        <v>0</v>
      </c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>
        <v>0</v>
      </c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>
        <v>0</v>
      </c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>
        <v>0</v>
      </c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>
        <v>0</v>
      </c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</row>
    <row r="23" spans="1:179" ht="21.95" customHeight="1" x14ac:dyDescent="0.2">
      <c r="A23" s="71" t="s">
        <v>123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0">
        <v>600</v>
      </c>
      <c r="V23" s="70"/>
      <c r="W23" s="70"/>
      <c r="X23" s="70"/>
      <c r="Y23" s="70"/>
      <c r="Z23" s="70"/>
      <c r="AA23" s="70"/>
      <c r="AB23" s="72" t="s">
        <v>96</v>
      </c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4">
        <v>0</v>
      </c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>
        <v>0</v>
      </c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>
        <v>0</v>
      </c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>
        <v>0</v>
      </c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>
        <v>0</v>
      </c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>
        <v>0</v>
      </c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>
        <v>0</v>
      </c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>
        <v>0</v>
      </c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</row>
    <row r="24" spans="1:179" s="4" customFormat="1" ht="6.9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</row>
    <row r="27" spans="1:179" ht="11.45" customHeight="1" x14ac:dyDescent="0.2">
      <c r="A27" s="14"/>
    </row>
    <row r="29" spans="1:179" ht="42.75" customHeight="1" x14ac:dyDescent="0.2"/>
    <row r="90" spans="42:95" ht="11.45" customHeight="1" x14ac:dyDescent="0.2">
      <c r="AP90" s="4">
        <v>5284500</v>
      </c>
      <c r="CQ90" s="4">
        <v>0</v>
      </c>
    </row>
    <row r="92" spans="42:95" ht="11.45" customHeight="1" x14ac:dyDescent="0.2">
      <c r="CQ92" s="4">
        <v>0</v>
      </c>
    </row>
    <row r="93" spans="42:95" ht="11.45" customHeight="1" x14ac:dyDescent="0.2">
      <c r="AP93" s="4">
        <v>5284500</v>
      </c>
      <c r="CQ93" s="4">
        <v>0</v>
      </c>
    </row>
    <row r="98" spans="42:95" ht="11.45" customHeight="1" x14ac:dyDescent="0.2">
      <c r="AP98" s="4">
        <v>0</v>
      </c>
      <c r="CQ98" s="4">
        <v>0</v>
      </c>
    </row>
    <row r="107" spans="42:95" ht="11.45" customHeight="1" x14ac:dyDescent="0.2">
      <c r="AR107" s="4" t="s">
        <v>158</v>
      </c>
    </row>
    <row r="154" spans="1:1" ht="11.45" customHeight="1" x14ac:dyDescent="0.2">
      <c r="A154" s="4" t="s">
        <v>159</v>
      </c>
    </row>
  </sheetData>
  <mergeCells count="182">
    <mergeCell ref="CQ23:DG23"/>
    <mergeCell ref="DH23:DX23"/>
    <mergeCell ref="DY23:EO23"/>
    <mergeCell ref="EP23:FF23"/>
    <mergeCell ref="FG23:FW23"/>
    <mergeCell ref="A23:T23"/>
    <mergeCell ref="U23:AA23"/>
    <mergeCell ref="AB23:AO23"/>
    <mergeCell ref="AP23:BH23"/>
    <mergeCell ref="BI23:BY23"/>
    <mergeCell ref="BZ23:CP23"/>
    <mergeCell ref="BZ22:CP22"/>
    <mergeCell ref="CQ22:DG22"/>
    <mergeCell ref="DH22:DX22"/>
    <mergeCell ref="DY22:EO22"/>
    <mergeCell ref="EP22:FF22"/>
    <mergeCell ref="FG22:FW22"/>
    <mergeCell ref="CQ21:DG21"/>
    <mergeCell ref="DH21:DX21"/>
    <mergeCell ref="DY21:EO21"/>
    <mergeCell ref="EP21:FF21"/>
    <mergeCell ref="FG21:FW21"/>
    <mergeCell ref="BZ21:CP21"/>
    <mergeCell ref="A22:T22"/>
    <mergeCell ref="U22:AA22"/>
    <mergeCell ref="AB22:AO22"/>
    <mergeCell ref="AP22:BH22"/>
    <mergeCell ref="BI22:BY22"/>
    <mergeCell ref="A21:T21"/>
    <mergeCell ref="U21:AA21"/>
    <mergeCell ref="AB21:AO21"/>
    <mergeCell ref="AP21:BH21"/>
    <mergeCell ref="BI21:BY21"/>
    <mergeCell ref="BZ20:CP20"/>
    <mergeCell ref="CQ20:DG20"/>
    <mergeCell ref="DH20:DX20"/>
    <mergeCell ref="DY20:EO20"/>
    <mergeCell ref="EP20:FF20"/>
    <mergeCell ref="FG20:FW20"/>
    <mergeCell ref="CQ19:DG19"/>
    <mergeCell ref="DH19:DX19"/>
    <mergeCell ref="DY19:EO19"/>
    <mergeCell ref="EP19:FF19"/>
    <mergeCell ref="FG19:FW19"/>
    <mergeCell ref="BZ19:CP19"/>
    <mergeCell ref="A20:T20"/>
    <mergeCell ref="U20:AA20"/>
    <mergeCell ref="AB20:AO20"/>
    <mergeCell ref="AP20:BH20"/>
    <mergeCell ref="BI20:BY20"/>
    <mergeCell ref="A19:T19"/>
    <mergeCell ref="U19:AA19"/>
    <mergeCell ref="AB19:AO19"/>
    <mergeCell ref="AP19:BH19"/>
    <mergeCell ref="BI19:BY19"/>
    <mergeCell ref="BZ18:CP18"/>
    <mergeCell ref="CQ18:DG18"/>
    <mergeCell ref="DH18:DX18"/>
    <mergeCell ref="DY18:EO18"/>
    <mergeCell ref="EP18:FF18"/>
    <mergeCell ref="FG18:FW18"/>
    <mergeCell ref="CQ17:DG17"/>
    <mergeCell ref="DH17:DX17"/>
    <mergeCell ref="DY17:EO17"/>
    <mergeCell ref="EP17:FF17"/>
    <mergeCell ref="FG17:FW17"/>
    <mergeCell ref="BZ17:CP17"/>
    <mergeCell ref="A18:T18"/>
    <mergeCell ref="U18:AA18"/>
    <mergeCell ref="AB18:AO18"/>
    <mergeCell ref="AP18:BH18"/>
    <mergeCell ref="BI18:BY18"/>
    <mergeCell ref="A17:T17"/>
    <mergeCell ref="U17:AA17"/>
    <mergeCell ref="AB17:AO17"/>
    <mergeCell ref="AP17:BH17"/>
    <mergeCell ref="BI17:BY17"/>
    <mergeCell ref="BZ16:CP16"/>
    <mergeCell ref="CQ16:DG16"/>
    <mergeCell ref="DH16:DX16"/>
    <mergeCell ref="DY16:EO16"/>
    <mergeCell ref="EP16:FF16"/>
    <mergeCell ref="FG16:FW16"/>
    <mergeCell ref="CQ15:DG15"/>
    <mergeCell ref="DH15:DX15"/>
    <mergeCell ref="DY15:EO15"/>
    <mergeCell ref="EP15:FF15"/>
    <mergeCell ref="FG15:FW15"/>
    <mergeCell ref="BZ15:CP15"/>
    <mergeCell ref="A16:T16"/>
    <mergeCell ref="U16:AA16"/>
    <mergeCell ref="AB16:AO16"/>
    <mergeCell ref="AP16:BH16"/>
    <mergeCell ref="BI16:BY16"/>
    <mergeCell ref="A15:T15"/>
    <mergeCell ref="U15:AA15"/>
    <mergeCell ref="AB15:AO15"/>
    <mergeCell ref="AP15:BH15"/>
    <mergeCell ref="BI15:BY15"/>
    <mergeCell ref="BZ14:CP14"/>
    <mergeCell ref="CQ14:DG14"/>
    <mergeCell ref="DH14:DX14"/>
    <mergeCell ref="DY14:EO14"/>
    <mergeCell ref="EP14:FF14"/>
    <mergeCell ref="FG14:FW14"/>
    <mergeCell ref="CQ13:DG13"/>
    <mergeCell ref="DH13:DX13"/>
    <mergeCell ref="DY13:EO13"/>
    <mergeCell ref="EP13:FF13"/>
    <mergeCell ref="FG13:FW13"/>
    <mergeCell ref="BZ13:CP13"/>
    <mergeCell ref="A14:T14"/>
    <mergeCell ref="U14:AA14"/>
    <mergeCell ref="AB14:AO14"/>
    <mergeCell ref="AP14:BH14"/>
    <mergeCell ref="BI14:BY14"/>
    <mergeCell ref="A13:T13"/>
    <mergeCell ref="U13:AA13"/>
    <mergeCell ref="AB13:AO13"/>
    <mergeCell ref="AP13:BH13"/>
    <mergeCell ref="BI13:BY13"/>
    <mergeCell ref="BZ12:CP12"/>
    <mergeCell ref="CQ12:DG12"/>
    <mergeCell ref="DH12:DX12"/>
    <mergeCell ref="DY12:EO12"/>
    <mergeCell ref="EP12:FF12"/>
    <mergeCell ref="FG12:FW12"/>
    <mergeCell ref="CQ11:DG11"/>
    <mergeCell ref="DH11:DX11"/>
    <mergeCell ref="DY11:EO11"/>
    <mergeCell ref="EP11:FF11"/>
    <mergeCell ref="FG11:FW11"/>
    <mergeCell ref="BZ11:CP11"/>
    <mergeCell ref="A12:T12"/>
    <mergeCell ref="U12:AA12"/>
    <mergeCell ref="AB12:AO12"/>
    <mergeCell ref="AP12:BH12"/>
    <mergeCell ref="BI12:BY12"/>
    <mergeCell ref="A11:T11"/>
    <mergeCell ref="U11:AA11"/>
    <mergeCell ref="AB11:AO11"/>
    <mergeCell ref="AP11:BH11"/>
    <mergeCell ref="BI11:BY11"/>
    <mergeCell ref="BZ10:CP10"/>
    <mergeCell ref="CQ10:DG10"/>
    <mergeCell ref="DH10:DX10"/>
    <mergeCell ref="DY10:EO10"/>
    <mergeCell ref="EP10:FF10"/>
    <mergeCell ref="FG10:FW10"/>
    <mergeCell ref="CQ9:DG9"/>
    <mergeCell ref="DH9:DX9"/>
    <mergeCell ref="DY9:EO9"/>
    <mergeCell ref="EP9:FF9"/>
    <mergeCell ref="FG9:FW9"/>
    <mergeCell ref="BZ9:CP9"/>
    <mergeCell ref="A10:T10"/>
    <mergeCell ref="U10:AA10"/>
    <mergeCell ref="AB10:AO10"/>
    <mergeCell ref="AP10:BH10"/>
    <mergeCell ref="BI10:BY10"/>
    <mergeCell ref="A9:T9"/>
    <mergeCell ref="U9:AA9"/>
    <mergeCell ref="AB9:AO9"/>
    <mergeCell ref="AP9:BH9"/>
    <mergeCell ref="BI9:BY9"/>
    <mergeCell ref="BZ7:CP8"/>
    <mergeCell ref="CQ7:DG8"/>
    <mergeCell ref="DH7:DX8"/>
    <mergeCell ref="DY7:EO8"/>
    <mergeCell ref="EP7:FW7"/>
    <mergeCell ref="EP8:FF8"/>
    <mergeCell ref="FG8:FW8"/>
    <mergeCell ref="CV1:DS1"/>
    <mergeCell ref="A2:DS2"/>
    <mergeCell ref="AR3:CD3"/>
    <mergeCell ref="A5:T8"/>
    <mergeCell ref="U5:AA8"/>
    <mergeCell ref="AB5:AO8"/>
    <mergeCell ref="AP5:FW5"/>
    <mergeCell ref="AP6:BH8"/>
    <mergeCell ref="BI6:FW6"/>
    <mergeCell ref="BI7:BY8"/>
  </mergeCells>
  <pageMargins left="0.15748031496062992" right="0.19685039370078741" top="0.94488188976377963" bottom="0.19685039370078741" header="0.51181102362204722" footer="0.51181102362204722"/>
  <pageSetup paperSize="9" scale="85" orientation="landscape" r:id="rId1"/>
  <rowBreaks count="6" manualBreakCount="6">
    <brk id="39" max="16383" man="1"/>
    <brk id="56" max="16383" man="1"/>
    <brk id="80" max="16383" man="1"/>
    <brk id="104" max="16383" man="1"/>
    <brk id="118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Таблица 2 2020г</vt:lpstr>
      <vt:lpstr>Таблица 2 2021г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2019-02-04T08:51:27Z</cp:lastPrinted>
  <dcterms:created xsi:type="dcterms:W3CDTF">2019-01-14T09:12:37Z</dcterms:created>
  <dcterms:modified xsi:type="dcterms:W3CDTF">2019-02-04T09:06:21Z</dcterms:modified>
</cp:coreProperties>
</file>